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ktatás\műgaz\magyar\2019 statmód gyakorló\"/>
    </mc:Choice>
  </mc:AlternateContent>
  <bookViews>
    <workbookView xWindow="0" yWindow="0" windowWidth="28800" windowHeight="12330"/>
  </bookViews>
  <sheets>
    <sheet name="1. Leíró statisztika" sheetId="3" r:id="rId1"/>
    <sheet name="2. Leíró statisztika" sheetId="4" r:id="rId2"/>
    <sheet name="3. Leíró statisztika" sheetId="15" r:id="rId3"/>
    <sheet name="Rangkorrel." sheetId="13" r:id="rId4"/>
    <sheet name="1. LNM" sheetId="5" r:id="rId5"/>
    <sheet name="2. LNM" sheetId="10" r:id="rId6"/>
    <sheet name="1. Konf. int" sheetId="6" r:id="rId7"/>
    <sheet name="2. Konf. int" sheetId="7" r:id="rId8"/>
    <sheet name="Hibaterjedés" sheetId="8" r:id="rId9"/>
    <sheet name="1. Teszt" sheetId="11" r:id="rId10"/>
    <sheet name="2. Teszt" sheetId="9" r:id="rId11"/>
    <sheet name="1. Eloszlásos" sheetId="14" r:id="rId12"/>
    <sheet name="2. Eloszlásos" sheetId="16" r:id="rId13"/>
  </sheets>
  <calcPr calcId="162913"/>
</workbook>
</file>

<file path=xl/calcChain.xml><?xml version="1.0" encoding="utf-8"?>
<calcChain xmlns="http://schemas.openxmlformats.org/spreadsheetml/2006/main">
  <c r="B10" i="10" l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9" i="10"/>
</calcChain>
</file>

<file path=xl/sharedStrings.xml><?xml version="1.0" encoding="utf-8"?>
<sst xmlns="http://schemas.openxmlformats.org/spreadsheetml/2006/main" count="105" uniqueCount="103">
  <si>
    <t>Intervallum sorszáma</t>
  </si>
  <si>
    <t>alsó határ</t>
  </si>
  <si>
    <t>felső határ</t>
  </si>
  <si>
    <t>gyakoriság</t>
  </si>
  <si>
    <t>Oktán szám</t>
  </si>
  <si>
    <t>Nem permetezett felhők</t>
  </si>
  <si>
    <t>Permetezett felhők</t>
  </si>
  <si>
    <t>Karát</t>
  </si>
  <si>
    <t>Eladási ár</t>
  </si>
  <si>
    <t>n</t>
  </si>
  <si>
    <t>átlag</t>
  </si>
  <si>
    <t>óra</t>
  </si>
  <si>
    <t>σ</t>
  </si>
  <si>
    <t>p</t>
  </si>
  <si>
    <t>(p+1)/2</t>
  </si>
  <si>
    <t>lambda</t>
  </si>
  <si>
    <t>a</t>
  </si>
  <si>
    <t>mérés eredménye:</t>
  </si>
  <si>
    <t>Nyomó-szilárdság
[MPa]</t>
  </si>
  <si>
    <t>Pontozás (a javító tölti ki):</t>
  </si>
  <si>
    <t>A konfidencia intervallum</t>
  </si>
  <si>
    <r>
      <t>a)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Bookman Old Style"/>
        <family val="1"/>
        <charset val="238"/>
      </rPr>
      <t>sugara egyenlő a várható érték és az átlag különbségével;</t>
    </r>
  </si>
  <si>
    <r>
      <t>b)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Bookman Old Style"/>
        <family val="1"/>
        <charset val="238"/>
      </rPr>
      <t>sugara egyenlő a valószínűségi változó szórásával;</t>
    </r>
  </si>
  <si>
    <r>
      <t>c)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Bookman Old Style"/>
        <family val="1"/>
        <charset val="238"/>
      </rPr>
      <t>közepe a várható érték, és p&lt;1 valószínűséggel tartalmazza az átlagot;</t>
    </r>
  </si>
  <si>
    <r>
      <t>d)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Bookman Old Style"/>
        <family val="1"/>
        <charset val="238"/>
      </rPr>
      <t>közepe az átlag, és p&lt;1 valószínűséggel tartalmazza a várható értéket.</t>
    </r>
  </si>
  <si>
    <t>Wald módszere</t>
  </si>
  <si>
    <t>a) két hibával terhelt változó közötti lineáris kapcsolat együtthatóinak becslésére szolgál;</t>
  </si>
  <si>
    <t>b) egy megfigyelés-sorozat átlagának becslésére szolgál;</t>
  </si>
  <si>
    <t>c) alkalmas a megfigyelésekhez illeszkedő másodfokú polinom együtthatóinak meghatározására;</t>
  </si>
  <si>
    <t>d) csak akkor alkalmazható, ha az egyik változó konstans;</t>
  </si>
  <si>
    <t>A hiba terjedés összefüggése megmutatja</t>
  </si>
  <si>
    <t>a) hogy hogyan terjed a hiba az egyik mérésről a másikra;</t>
  </si>
  <si>
    <t>b) a rendszeres hiba terjedését;</t>
  </si>
  <si>
    <t>c) a véletlen hiba terjedését;</t>
  </si>
  <si>
    <t>d) hogy a véletlen hibából rendszeres hiba lesz.</t>
  </si>
  <si>
    <t>Rendszeres és véletlen hiba</t>
  </si>
  <si>
    <t>a) rendszeres hiba minden mérési eredményt terhel;</t>
  </si>
  <si>
    <t>b) véletlen hiba miden mérési eredményt terhel;</t>
  </si>
  <si>
    <t>c) a véletlen hiba értéke pontosan meghatározható;</t>
  </si>
  <si>
    <t>d) a rendszeres hiba értéke nem függhet a mért értéktől;</t>
  </si>
  <si>
    <r>
      <t xml:space="preserve">Az </t>
    </r>
    <r>
      <rPr>
        <b/>
        <i/>
        <sz val="11"/>
        <color theme="1"/>
        <rFont val="Bookman Old Style"/>
        <family val="1"/>
        <charset val="238"/>
      </rPr>
      <t>F(x)</t>
    </r>
    <r>
      <rPr>
        <sz val="11"/>
        <color theme="1"/>
        <rFont val="Bookman Old Style"/>
        <family val="1"/>
        <charset val="238"/>
      </rPr>
      <t xml:space="preserve"> eloszlásfüggvény tulajdonságai</t>
    </r>
  </si>
  <si>
    <t>a) az eloszlásfüggvény lépcsős függvény;</t>
  </si>
  <si>
    <r>
      <t xml:space="preserve">b) </t>
    </r>
    <r>
      <rPr>
        <b/>
        <i/>
        <sz val="11"/>
        <color theme="1"/>
        <rFont val="Bookman Old Style"/>
        <family val="1"/>
        <charset val="238"/>
      </rPr>
      <t>F(x)</t>
    </r>
    <r>
      <rPr>
        <sz val="11"/>
        <color theme="1"/>
        <rFont val="Bookman Old Style"/>
        <family val="1"/>
        <charset val="238"/>
      </rPr>
      <t xml:space="preserve"> → 0, ha x→</t>
    </r>
    <r>
      <rPr>
        <sz val="11"/>
        <color theme="1"/>
        <rFont val="Symbol"/>
        <family val="1"/>
        <charset val="2"/>
      </rPr>
      <t>¥</t>
    </r>
  </si>
  <si>
    <r>
      <t xml:space="preserve">c) </t>
    </r>
    <r>
      <rPr>
        <b/>
        <i/>
        <sz val="11"/>
        <color theme="1"/>
        <rFont val="Bookman Old Style"/>
        <family val="1"/>
        <charset val="238"/>
      </rPr>
      <t>F(x)</t>
    </r>
    <r>
      <rPr>
        <sz val="11"/>
        <color theme="1"/>
        <rFont val="Bookman Old Style"/>
        <family val="1"/>
        <charset val="238"/>
      </rPr>
      <t xml:space="preserve"> → </t>
    </r>
    <r>
      <rPr>
        <sz val="11"/>
        <color theme="1"/>
        <rFont val="Symbol"/>
        <family val="1"/>
        <charset val="2"/>
      </rPr>
      <t>¥</t>
    </r>
    <r>
      <rPr>
        <sz val="11"/>
        <color theme="1"/>
        <rFont val="Bookman Old Style"/>
        <family val="1"/>
        <charset val="238"/>
      </rPr>
      <t>, ha x→0</t>
    </r>
  </si>
  <si>
    <r>
      <t xml:space="preserve">d) </t>
    </r>
    <r>
      <rPr>
        <b/>
        <i/>
        <sz val="11"/>
        <color theme="1"/>
        <rFont val="Bookman Old Style"/>
        <family val="1"/>
        <charset val="238"/>
      </rPr>
      <t>F(x)</t>
    </r>
    <r>
      <rPr>
        <sz val="11"/>
        <color theme="1"/>
        <rFont val="Bookman Old Style"/>
        <family val="1"/>
        <charset val="238"/>
      </rPr>
      <t xml:space="preserve"> → 1, ha x→</t>
    </r>
    <r>
      <rPr>
        <sz val="11"/>
        <color theme="1"/>
        <rFont val="Symbol"/>
        <family val="1"/>
        <charset val="2"/>
      </rPr>
      <t>¥</t>
    </r>
  </si>
  <si>
    <t>x</t>
  </si>
  <si>
    <t>y</t>
  </si>
  <si>
    <t>Relatív gyakoriság</t>
  </si>
  <si>
    <t>a) a kedvező és kedvezőtlen esetek számának hányadosa;</t>
  </si>
  <si>
    <t>b) a kedvező és az összes esetek számának hányadosa;</t>
  </si>
  <si>
    <t>c) értéke lehet pozitív és negatív is.;</t>
  </si>
  <si>
    <t>d) értéke mindig független a megfigyelések számától;</t>
  </si>
  <si>
    <t>Tapasztalati sűrűségfüggvény</t>
  </si>
  <si>
    <t>a) olyan lépcsősfüggvény, amelynek értéke a legnagyobb mintaelem felett egységnyi;</t>
  </si>
  <si>
    <t>b) olyan lépcsősfüggvény, amely értéke minden mintaelemnél növekszik;</t>
  </si>
  <si>
    <t>c) értéke lehet pozitív és negatív is;</t>
  </si>
  <si>
    <t>d) alatt lévő terület egységnyi.</t>
  </si>
  <si>
    <t>Mérés és mérési hibák</t>
  </si>
  <si>
    <t>a) a rendszeres hiba nulla várható értékű, egységnyi szórású valószínűségi változó;</t>
  </si>
  <si>
    <t>b) a véletlen hiba nulla várható értékű, normális eloszlású valószínűségi változó;</t>
  </si>
  <si>
    <t>c) közvetlen mérés eredményét vagy csak rendszeres vagy csak véletlen mérési hiba terhelheti;</t>
  </si>
  <si>
    <t>d) a nullponthiba véletlen hiba.</t>
  </si>
  <si>
    <t>Rangkorreláció</t>
  </si>
  <si>
    <t>a) a zsűritagok által készített rangsorok közötti korrelációs együttható;</t>
  </si>
  <si>
    <t>b) értéke csak 0 és 1 között változhat;</t>
  </si>
  <si>
    <t>c) csak akkor számolható, ha a zsűritagok és a versenyzők száma megegyezik;</t>
  </si>
  <si>
    <t>d) értéke egyhez tart, ha a versenyzők száma minden határon túl növekszik.</t>
  </si>
  <si>
    <t>5. Kendall féle konkordancia együttható</t>
  </si>
  <si>
    <t>a) értéke kiszámítható a rangkorreláció értékéből;</t>
  </si>
  <si>
    <r>
      <t xml:space="preserve">b) értéke 0 és </t>
    </r>
    <r>
      <rPr>
        <b/>
        <sz val="11"/>
        <color theme="1"/>
        <rFont val="Bookman Old Style"/>
        <family val="1"/>
        <charset val="238"/>
      </rPr>
      <t>-</t>
    </r>
    <r>
      <rPr>
        <sz val="11"/>
        <color theme="1"/>
        <rFont val="Bookman Old Style"/>
        <family val="1"/>
        <charset val="238"/>
      </rPr>
      <t>1 között is lehet;</t>
    </r>
  </si>
  <si>
    <t>d) értéke egységnyi, ha a zsűri minden tagja ugyan olyan rangsort állít fel.</t>
  </si>
  <si>
    <t>1. pontozó</t>
  </si>
  <si>
    <t>2. pontozó</t>
  </si>
  <si>
    <t>3. pontozó</t>
  </si>
  <si>
    <t>Nagymihály Balázs &amp; Szalai Ágnes</t>
  </si>
  <si>
    <t>Zilahy Szabolcs György &amp; Mikes Anna</t>
  </si>
  <si>
    <t>Süttő Roland &amp; Tombácz Anikó</t>
  </si>
  <si>
    <t>Kovács László &amp; Kelemen Erika</t>
  </si>
  <si>
    <t>Lehoczky György &amp; Czina Boglárka</t>
  </si>
  <si>
    <t>Vas Zsolt &amp; Kiss-Nemes Veronika</t>
  </si>
  <si>
    <t>A számításai alapján töltse ki!</t>
  </si>
  <si>
    <t>Mekkora annak a valószínűsége, hogy egy kiválasztott égő 3000 óra alatt megy tönkre?</t>
  </si>
  <si>
    <t>Mekkora annak a valószínűsége, hogy egy kiválasztott égő 3000 órán belül még nem megy tönkre?</t>
  </si>
  <si>
    <t>Mekkora annak a valószínűsége, hogy egy kiválasztott égő 1500 és 3000 órán belül megy tönkre?</t>
  </si>
  <si>
    <t>Válasszunk ki véletlen szerűen 5 égőt. Mennyi annak a valószínűsége, hogy ennek az 5 égőnek az átlagos tönkremeneteli ideje kisebb, mint 2500 óra?</t>
  </si>
  <si>
    <t>Mekkora a tönkremenetli idő szórása?</t>
  </si>
  <si>
    <t>hisztogram magasság</t>
  </si>
  <si>
    <t>Gazdaságilag aktív népesség száma 
ezer fő</t>
  </si>
  <si>
    <t>Levélpostai küldemény millió db.</t>
  </si>
  <si>
    <t>Év sorszáma</t>
  </si>
  <si>
    <t>Van-e lineáris kapcsolat? (2p)</t>
  </si>
  <si>
    <t>Mivel vizsgálja a kapcsolatot? (2p)</t>
  </si>
  <si>
    <t>Pontosan (3p)</t>
  </si>
  <si>
    <t>Hisztogram segítségével (3p)</t>
  </si>
  <si>
    <t>Medián (1p)</t>
  </si>
  <si>
    <t>Korrigált tapasztalati szórás (1p)</t>
  </si>
  <si>
    <t>Átlag (1p)</t>
  </si>
  <si>
    <t>Mekkora a kiszámolt érték? (2p)</t>
  </si>
  <si>
    <r>
      <t xml:space="preserve">Mekkora annak a valószínűsége, hogy </t>
    </r>
    <r>
      <rPr>
        <b/>
        <i/>
        <sz val="11"/>
        <color rgb="FF000000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 xml:space="preserve"> lehetséges színből az emberek a kedvencüknek jelölnek </t>
    </r>
    <r>
      <rPr>
        <b/>
        <i/>
        <sz val="11"/>
        <color rgb="FF000000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  <scheme val="minor"/>
      </rPr>
      <t xml:space="preserve"> színt, ha a színek közötti megoszlás bizonyítottan </t>
    </r>
    <r>
      <rPr>
        <b/>
        <i/>
        <sz val="11"/>
        <color rgb="FF000000"/>
        <rFont val="Calibri"/>
        <family val="2"/>
        <charset val="238"/>
      </rPr>
      <t>egyenletes eloszlású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</si>
  <si>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Mekkora annak a valószínűsége, hogy egy </t>
    </r>
    <r>
      <rPr>
        <b/>
        <i/>
        <sz val="11"/>
        <color rgb="FF000000"/>
        <rFont val="Calibri"/>
        <family val="2"/>
        <charset val="238"/>
      </rPr>
      <t>N(0,1)</t>
    </r>
    <r>
      <rPr>
        <sz val="11"/>
        <color theme="1"/>
        <rFont val="Calibri"/>
        <family val="2"/>
        <charset val="238"/>
        <scheme val="minor"/>
      </rPr>
      <t xml:space="preserve"> eloszlásból származó valószínűségi változó értéke kisebb, mint </t>
    </r>
    <r>
      <rPr>
        <b/>
        <i/>
        <sz val="11"/>
        <color rgb="FF000000"/>
        <rFont val="Calibri"/>
        <family val="2"/>
        <charset val="238"/>
      </rPr>
      <t>0,8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</si>
  <si>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Mekkora annak a valószínűsége, hogy egy </t>
    </r>
    <r>
      <rPr>
        <b/>
        <i/>
        <sz val="11"/>
        <color rgb="FF000000"/>
        <rFont val="Calibri"/>
        <family val="2"/>
        <charset val="238"/>
      </rPr>
      <t>N(0,1</t>
    </r>
    <r>
      <rPr>
        <sz val="11"/>
        <color theme="1"/>
        <rFont val="Calibri"/>
        <family val="2"/>
        <charset val="238"/>
        <scheme val="minor"/>
      </rPr>
      <t xml:space="preserve">) eloszlásból származó valószínűségi változó értéke nagyobb, mint </t>
    </r>
    <r>
      <rPr>
        <b/>
        <i/>
        <sz val="11"/>
        <color rgb="FF000000"/>
        <rFont val="Calibri"/>
        <family val="2"/>
        <charset val="238"/>
      </rPr>
      <t>0,8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</si>
  <si>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Az </t>
    </r>
    <r>
      <rPr>
        <b/>
        <i/>
        <sz val="11"/>
        <color rgb="FF000000"/>
        <rFont val="Calibri"/>
        <family val="2"/>
        <charset val="238"/>
      </rPr>
      <t>x= 1;2;3</t>
    </r>
    <r>
      <rPr>
        <sz val="11"/>
        <color theme="1"/>
        <rFont val="Calibri"/>
        <family val="2"/>
        <charset val="238"/>
        <scheme val="minor"/>
      </rPr>
      <t xml:space="preserve"> és </t>
    </r>
    <r>
      <rPr>
        <b/>
        <i/>
        <sz val="11"/>
        <color rgb="FF000000"/>
        <rFont val="Calibri"/>
        <family val="2"/>
        <charset val="238"/>
      </rPr>
      <t>y=-3;-5;-7</t>
    </r>
    <r>
      <rPr>
        <sz val="11"/>
        <color theme="1"/>
        <rFont val="Calibri"/>
        <family val="2"/>
        <charset val="238"/>
        <scheme val="minor"/>
      </rPr>
      <t xml:space="preserve"> pontsorra LNM segítségével egyenest illesztünk. 
Mekkora lesz a determinációs együttható?</t>
    </r>
  </si>
  <si>
    <r>
      <t xml:space="preserve">Az </t>
    </r>
    <r>
      <rPr>
        <b/>
        <i/>
        <sz val="11"/>
        <color rgb="FF000000"/>
        <rFont val="Calibri"/>
        <family val="2"/>
        <charset val="238"/>
      </rPr>
      <t>η</t>
    </r>
    <r>
      <rPr>
        <sz val="11"/>
        <color theme="1"/>
        <rFont val="Calibri"/>
        <family val="2"/>
        <charset val="238"/>
        <scheme val="minor"/>
      </rPr>
      <t xml:space="preserve"> valószínűségi változó szórásnégyzete</t>
    </r>
    <r>
      <rPr>
        <b/>
        <i/>
        <sz val="11"/>
        <color rgb="FF000000"/>
        <rFont val="Calibri"/>
        <family val="2"/>
        <charset val="238"/>
      </rPr>
      <t xml:space="preserve"> 12</t>
    </r>
    <r>
      <rPr>
        <sz val="11"/>
        <color theme="1"/>
        <rFont val="Calibri"/>
        <family val="2"/>
        <charset val="238"/>
        <scheme val="minor"/>
      </rPr>
      <t>. 
Mekkora lesz a</t>
    </r>
    <r>
      <rPr>
        <b/>
        <i/>
        <sz val="11"/>
        <color rgb="FF000000"/>
        <rFont val="Calibri"/>
        <family val="2"/>
        <charset val="238"/>
      </rPr>
      <t xml:space="preserve"> ξ=a*</t>
    </r>
    <r>
      <rPr>
        <b/>
        <i/>
        <sz val="11"/>
        <color rgb="FF000000"/>
        <rFont val="Times New Roman"/>
        <family val="1"/>
        <charset val="238"/>
      </rPr>
      <t>η</t>
    </r>
    <r>
      <rPr>
        <sz val="11"/>
        <color theme="1"/>
        <rFont val="Calibri"/>
        <family val="2"/>
        <charset val="238"/>
        <scheme val="minor"/>
      </rPr>
      <t xml:space="preserve"> valószínűségi változó szórásnégyzete </t>
    </r>
    <r>
      <rPr>
        <b/>
        <i/>
        <sz val="11"/>
        <color rgb="FF000000"/>
        <rFont val="Calibri"/>
        <family val="2"/>
        <charset val="238"/>
      </rPr>
      <t>D</t>
    </r>
    <r>
      <rPr>
        <b/>
        <i/>
        <vertAlign val="superscript"/>
        <sz val="11"/>
        <color rgb="FF000000"/>
        <rFont val="Calibri"/>
        <family val="2"/>
        <charset val="238"/>
      </rPr>
      <t>2</t>
    </r>
    <r>
      <rPr>
        <b/>
        <i/>
        <sz val="11"/>
        <color rgb="FF000000"/>
        <rFont val="Calibri"/>
        <family val="2"/>
        <charset val="238"/>
      </rPr>
      <t>(ξ)</t>
    </r>
    <r>
      <rPr>
        <sz val="11"/>
        <color theme="1"/>
        <rFont val="Calibri"/>
        <family val="2"/>
        <charset val="238"/>
        <scheme val="minor"/>
      </rPr>
      <t xml:space="preserve">, ha </t>
    </r>
    <r>
      <rPr>
        <b/>
        <i/>
        <sz val="11"/>
        <color rgb="FF000000"/>
        <rFont val="Calibri"/>
        <family val="2"/>
        <charset val="238"/>
      </rPr>
      <t>a=3</t>
    </r>
    <r>
      <rPr>
        <sz val="11"/>
        <color theme="1"/>
        <rFont val="Calibri"/>
        <family val="2"/>
        <charset val="238"/>
        <scheme val="minor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</si>
</sst>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Bookman Old Style"/>
      <family val="1"/>
      <charset val="238"/>
    </font>
    <font>
      <sz val="7"/>
      <color theme="1"/>
      <name val="Times New Roman"/>
      <family val="1"/>
      <charset val="238"/>
    </font>
    <font>
      <b/>
      <i/>
      <sz val="11"/>
      <color theme="1"/>
      <name val="Bookman Old Style"/>
      <family val="1"/>
      <charset val="238"/>
    </font>
    <font>
      <sz val="11"/>
      <color theme="1"/>
      <name val="Symbol"/>
      <family val="1"/>
      <charset val="2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6"/>
      <name val="Arial"/>
      <family val="2"/>
    </font>
    <font>
      <b/>
      <sz val="11"/>
      <name val="Calibri"/>
      <family val="2"/>
      <charset val="238"/>
      <scheme val="minor"/>
    </font>
    <font>
      <b/>
      <sz val="10"/>
      <color indexed="16"/>
      <name val="Arial"/>
      <family val="2"/>
      <charset val="238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Bookman Old Style"/>
      <family val="1"/>
      <charset val="238"/>
    </font>
    <font>
      <sz val="11"/>
      <color rgb="FF0000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9C65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222222"/>
      <name val="Arial"/>
      <family val="2"/>
      <charset val="1"/>
    </font>
    <font>
      <sz val="11"/>
      <color rgb="FF222222"/>
      <name val="Calibri"/>
      <family val="2"/>
      <charset val="238"/>
      <scheme val="minor"/>
    </font>
    <font>
      <sz val="10"/>
      <color rgb="FF222222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1"/>
      <color rgb="FF000000"/>
      <name val="Times New Roman"/>
      <family val="1"/>
      <charset val="238"/>
    </font>
    <font>
      <b/>
      <i/>
      <vertAlign val="superscript"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92D050"/>
        <bgColor rgb="FFC3D69B"/>
      </patternFill>
    </fill>
    <fill>
      <patternFill patternType="solid">
        <fgColor rgb="FF00B050"/>
        <bgColor rgb="FF00808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22" fillId="0" borderId="0"/>
    <xf numFmtId="0" fontId="23" fillId="2" borderId="0" applyBorder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0" borderId="4" xfId="0" applyFont="1" applyBorder="1"/>
    <xf numFmtId="0" fontId="0" fillId="0" borderId="0" xfId="0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/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7" fillId="0" borderId="0" xfId="0" applyFont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6" fillId="0" borderId="0" xfId="1" applyFont="1" applyAlignment="1"/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6"/>
    </xf>
    <xf numFmtId="0" fontId="6" fillId="0" borderId="0" xfId="1" applyFont="1" applyAlignment="1">
      <alignment horizontal="center"/>
    </xf>
    <xf numFmtId="0" fontId="11" fillId="0" borderId="0" xfId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left"/>
    </xf>
    <xf numFmtId="164" fontId="18" fillId="0" borderId="0" xfId="0" applyNumberFormat="1" applyFont="1"/>
    <xf numFmtId="164" fontId="19" fillId="0" borderId="0" xfId="0" applyNumberFormat="1" applyFont="1" applyAlignment="1">
      <alignment horizontal="left"/>
    </xf>
    <xf numFmtId="0" fontId="20" fillId="0" borderId="0" xfId="0" applyFont="1"/>
    <xf numFmtId="0" fontId="13" fillId="0" borderId="0" xfId="0" applyFont="1"/>
    <xf numFmtId="0" fontId="18" fillId="0" borderId="0" xfId="0" applyFont="1"/>
    <xf numFmtId="0" fontId="7" fillId="0" borderId="0" xfId="0" applyFont="1"/>
    <xf numFmtId="0" fontId="7" fillId="0" borderId="0" xfId="0" applyFont="1" applyAlignment="1">
      <alignment horizontal="left" indent="5"/>
    </xf>
    <xf numFmtId="49" fontId="0" fillId="0" borderId="0" xfId="0" applyNumberForma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22" fillId="0" borderId="0" xfId="2"/>
    <xf numFmtId="0" fontId="24" fillId="2" borderId="17" xfId="3" applyFont="1" applyBorder="1" applyAlignment="1" applyProtection="1">
      <alignment horizontal="center"/>
    </xf>
    <xf numFmtId="0" fontId="23" fillId="2" borderId="17" xfId="3" applyFont="1" applyBorder="1" applyAlignment="1" applyProtection="1"/>
    <xf numFmtId="0" fontId="25" fillId="0" borderId="0" xfId="3" applyFont="1" applyFill="1"/>
    <xf numFmtId="0" fontId="26" fillId="0" borderId="0" xfId="2" applyFont="1" applyBorder="1" applyAlignment="1">
      <alignment horizontal="center"/>
    </xf>
    <xf numFmtId="165" fontId="26" fillId="0" borderId="0" xfId="2" applyNumberFormat="1" applyFont="1" applyBorder="1" applyAlignment="1">
      <alignment horizontal="center"/>
    </xf>
    <xf numFmtId="0" fontId="26" fillId="0" borderId="0" xfId="2" applyFont="1" applyBorder="1" applyAlignment="1"/>
    <xf numFmtId="0" fontId="27" fillId="3" borderId="29" xfId="2" applyFont="1" applyFill="1" applyBorder="1" applyAlignment="1">
      <alignment horizontal="center"/>
    </xf>
    <xf numFmtId="0" fontId="22" fillId="0" borderId="17" xfId="2" applyFont="1" applyBorder="1" applyAlignment="1">
      <alignment horizontal="left" vertical="center" wrapText="1"/>
    </xf>
    <xf numFmtId="0" fontId="22" fillId="4" borderId="18" xfId="2" applyFill="1" applyBorder="1" applyAlignment="1">
      <alignment horizontal="center"/>
    </xf>
    <xf numFmtId="0" fontId="22" fillId="0" borderId="19" xfId="2" applyFont="1" applyBorder="1" applyAlignment="1">
      <alignment horizontal="left" vertical="center" wrapText="1"/>
    </xf>
    <xf numFmtId="0" fontId="22" fillId="4" borderId="17" xfId="2" applyFill="1" applyBorder="1" applyAlignment="1">
      <alignment horizontal="center"/>
    </xf>
    <xf numFmtId="0" fontId="22" fillId="0" borderId="17" xfId="2" applyFont="1" applyBorder="1" applyAlignment="1">
      <alignment horizontal="left" wrapText="1"/>
    </xf>
    <xf numFmtId="0" fontId="22" fillId="4" borderId="19" xfId="2" applyFill="1" applyBorder="1" applyAlignment="1">
      <alignment horizontal="center"/>
    </xf>
    <xf numFmtId="0" fontId="22" fillId="0" borderId="0" xfId="2" applyAlignment="1">
      <alignment horizontal="center"/>
    </xf>
    <xf numFmtId="0" fontId="22" fillId="0" borderId="0" xfId="2" applyAlignment="1">
      <alignment horizontal="left"/>
    </xf>
    <xf numFmtId="0" fontId="28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left"/>
    </xf>
    <xf numFmtId="0" fontId="22" fillId="0" borderId="0" xfId="2" applyFont="1" applyBorder="1" applyAlignment="1">
      <alignment horizontal="center"/>
    </xf>
    <xf numFmtId="0" fontId="22" fillId="0" borderId="0" xfId="2" applyFont="1" applyBorder="1"/>
    <xf numFmtId="0" fontId="22" fillId="0" borderId="0" xfId="2" applyFont="1" applyBorder="1" applyAlignment="1">
      <alignment wrapText="1"/>
    </xf>
    <xf numFmtId="3" fontId="30" fillId="0" borderId="0" xfId="4" applyNumberFormat="1" applyFont="1" applyFill="1" applyBorder="1" applyAlignment="1">
      <alignment horizontal="right" vertical="center"/>
    </xf>
    <xf numFmtId="3" fontId="31" fillId="0" borderId="0" xfId="4" applyNumberFormat="1" applyFont="1" applyFill="1" applyBorder="1" applyAlignment="1">
      <alignment horizontal="center" vertical="center"/>
    </xf>
    <xf numFmtId="3" fontId="31" fillId="0" borderId="28" xfId="4" applyNumberFormat="1" applyFont="1" applyFill="1" applyBorder="1" applyAlignment="1">
      <alignment horizontal="center" vertical="center"/>
    </xf>
    <xf numFmtId="0" fontId="32" fillId="0" borderId="30" xfId="5" applyFont="1" applyFill="1" applyBorder="1" applyAlignment="1">
      <alignment horizontal="center" vertical="center"/>
    </xf>
    <xf numFmtId="0" fontId="32" fillId="0" borderId="27" xfId="2" applyFont="1" applyBorder="1"/>
    <xf numFmtId="3" fontId="30" fillId="0" borderId="0" xfId="6" applyNumberFormat="1" applyFont="1" applyFill="1" applyBorder="1" applyAlignment="1">
      <alignment horizontal="right" vertical="center"/>
    </xf>
    <xf numFmtId="3" fontId="31" fillId="0" borderId="26" xfId="6" applyNumberFormat="1" applyFont="1" applyFill="1" applyBorder="1" applyAlignment="1">
      <alignment horizontal="center" vertical="center"/>
    </xf>
    <xf numFmtId="0" fontId="32" fillId="0" borderId="31" xfId="5" applyFont="1" applyFill="1" applyBorder="1" applyAlignment="1">
      <alignment horizontal="center" vertical="center"/>
    </xf>
    <xf numFmtId="0" fontId="32" fillId="0" borderId="25" xfId="2" applyFont="1" applyBorder="1"/>
    <xf numFmtId="0" fontId="32" fillId="0" borderId="25" xfId="2" applyFont="1" applyBorder="1" applyAlignment="1">
      <alignment wrapText="1"/>
    </xf>
    <xf numFmtId="165" fontId="32" fillId="0" borderId="31" xfId="5" applyNumberFormat="1" applyFont="1" applyFill="1" applyBorder="1" applyAlignment="1">
      <alignment horizontal="center" vertical="center"/>
    </xf>
    <xf numFmtId="166" fontId="32" fillId="0" borderId="31" xfId="5" applyNumberFormat="1" applyFont="1" applyFill="1" applyBorder="1" applyAlignment="1">
      <alignment horizontal="center" vertical="center"/>
    </xf>
    <xf numFmtId="3" fontId="30" fillId="0" borderId="0" xfId="7" applyNumberFormat="1" applyFont="1" applyFill="1" applyBorder="1" applyAlignment="1">
      <alignment vertical="center"/>
    </xf>
    <xf numFmtId="3" fontId="31" fillId="0" borderId="26" xfId="7" applyNumberFormat="1" applyFont="1" applyFill="1" applyBorder="1" applyAlignment="1">
      <alignment horizontal="center" vertical="center"/>
    </xf>
    <xf numFmtId="3" fontId="30" fillId="0" borderId="0" xfId="7" applyNumberFormat="1" applyFont="1" applyFill="1" applyBorder="1" applyAlignment="1">
      <alignment horizontal="right" vertical="center"/>
    </xf>
    <xf numFmtId="3" fontId="30" fillId="0" borderId="0" xfId="2" applyNumberFormat="1" applyFont="1" applyFill="1" applyBorder="1" applyAlignment="1">
      <alignment horizontal="right" vertical="center"/>
    </xf>
    <xf numFmtId="3" fontId="31" fillId="0" borderId="26" xfId="2" applyNumberFormat="1" applyFont="1" applyFill="1" applyBorder="1" applyAlignment="1">
      <alignment horizontal="center" vertical="center"/>
    </xf>
    <xf numFmtId="166" fontId="22" fillId="0" borderId="0" xfId="2" applyNumberFormat="1"/>
    <xf numFmtId="0" fontId="22" fillId="0" borderId="11" xfId="2" applyBorder="1"/>
    <xf numFmtId="1" fontId="22" fillId="0" borderId="29" xfId="2" applyNumberFormat="1" applyBorder="1"/>
    <xf numFmtId="0" fontId="22" fillId="0" borderId="29" xfId="2" applyBorder="1"/>
    <xf numFmtId="0" fontId="22" fillId="0" borderId="32" xfId="2" applyBorder="1"/>
    <xf numFmtId="0" fontId="22" fillId="0" borderId="9" xfId="2" applyBorder="1"/>
    <xf numFmtId="1" fontId="22" fillId="0" borderId="0" xfId="2" applyNumberFormat="1" applyBorder="1"/>
    <xf numFmtId="0" fontId="22" fillId="0" borderId="0" xfId="2" applyBorder="1"/>
    <xf numFmtId="0" fontId="22" fillId="0" borderId="33" xfId="2" applyBorder="1"/>
    <xf numFmtId="3" fontId="30" fillId="0" borderId="0" xfId="2" applyNumberFormat="1" applyFont="1" applyFill="1" applyBorder="1" applyAlignment="1">
      <alignment horizontal="right"/>
    </xf>
    <xf numFmtId="3" fontId="31" fillId="0" borderId="24" xfId="2" applyNumberFormat="1" applyFont="1" applyFill="1" applyBorder="1" applyAlignment="1">
      <alignment horizontal="center"/>
    </xf>
    <xf numFmtId="166" fontId="32" fillId="0" borderId="7" xfId="5" applyNumberFormat="1" applyFont="1" applyFill="1" applyBorder="1" applyAlignment="1">
      <alignment horizontal="center"/>
    </xf>
    <xf numFmtId="0" fontId="32" fillId="0" borderId="23" xfId="2" applyFont="1" applyBorder="1" applyAlignment="1">
      <alignment wrapText="1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33" fillId="0" borderId="36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wrapText="1"/>
    </xf>
    <xf numFmtId="0" fontId="34" fillId="0" borderId="21" xfId="2" applyFont="1" applyBorder="1" applyAlignment="1">
      <alignment horizontal="center" vertical="center" wrapText="1"/>
    </xf>
    <xf numFmtId="0" fontId="22" fillId="4" borderId="16" xfId="2" applyFill="1" applyBorder="1" applyAlignment="1">
      <alignment horizontal="center"/>
    </xf>
    <xf numFmtId="0" fontId="22" fillId="4" borderId="14" xfId="2" applyFill="1" applyBorder="1" applyAlignment="1">
      <alignment horizontal="center"/>
    </xf>
    <xf numFmtId="0" fontId="27" fillId="5" borderId="16" xfId="2" applyFont="1" applyFill="1" applyBorder="1" applyAlignment="1">
      <alignment horizontal="center"/>
    </xf>
    <xf numFmtId="0" fontId="27" fillId="5" borderId="15" xfId="2" applyFont="1" applyFill="1" applyBorder="1" applyAlignment="1">
      <alignment horizontal="center"/>
    </xf>
    <xf numFmtId="0" fontId="27" fillId="5" borderId="14" xfId="2" applyFont="1" applyFill="1" applyBorder="1" applyAlignment="1">
      <alignment horizontal="center"/>
    </xf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horizontal="left"/>
    </xf>
    <xf numFmtId="0" fontId="28" fillId="0" borderId="0" xfId="3" applyFont="1" applyFill="1" applyAlignment="1">
      <alignment horizontal="center"/>
    </xf>
    <xf numFmtId="0" fontId="0" fillId="0" borderId="0" xfId="3" applyFont="1" applyFill="1" applyAlignment="1">
      <alignment horizontal="center"/>
    </xf>
    <xf numFmtId="0" fontId="22" fillId="4" borderId="20" xfId="2" applyFill="1" applyBorder="1"/>
    <xf numFmtId="0" fontId="27" fillId="5" borderId="20" xfId="2" applyFont="1" applyFill="1" applyBorder="1" applyAlignment="1">
      <alignment horizontal="center"/>
    </xf>
    <xf numFmtId="0" fontId="22" fillId="4" borderId="37" xfId="2" applyFill="1" applyBorder="1"/>
    <xf numFmtId="0" fontId="27" fillId="5" borderId="37" xfId="2" applyFont="1" applyFill="1" applyBorder="1" applyAlignment="1">
      <alignment horizontal="center"/>
    </xf>
    <xf numFmtId="0" fontId="22" fillId="0" borderId="0" xfId="2" applyFont="1"/>
    <xf numFmtId="0" fontId="22" fillId="4" borderId="18" xfId="2" applyFill="1" applyBorder="1"/>
    <xf numFmtId="0" fontId="27" fillId="5" borderId="18" xfId="2" applyFont="1" applyFill="1" applyBorder="1" applyAlignment="1">
      <alignment horizontal="center"/>
    </xf>
    <xf numFmtId="0" fontId="35" fillId="0" borderId="0" xfId="2" applyFont="1" applyAlignment="1">
      <alignment horizontal="left"/>
    </xf>
    <xf numFmtId="0" fontId="36" fillId="0" borderId="0" xfId="2" applyFont="1" applyAlignment="1">
      <alignment horizontal="center"/>
    </xf>
    <xf numFmtId="0" fontId="37" fillId="0" borderId="0" xfId="2" applyFont="1" applyAlignment="1">
      <alignment horizontal="center"/>
    </xf>
  </cellXfs>
  <cellStyles count="8">
    <cellStyle name="Magyarázó szöveg 2" xfId="3"/>
    <cellStyle name="Normál" xfId="0" builtinId="0"/>
    <cellStyle name="Normál 2" xfId="1"/>
    <cellStyle name="Normál 3" xfId="2"/>
    <cellStyle name="Normál 3 2" xfId="7"/>
    <cellStyle name="Normál_1_16_1" xfId="5"/>
    <cellStyle name="Normál_1_2_9" xfId="4"/>
    <cellStyle name="Normál_1_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66675</xdr:rowOff>
    </xdr:from>
    <xdr:to>
      <xdr:col>11</xdr:col>
      <xdr:colOff>171450</xdr:colOff>
      <xdr:row>9</xdr:row>
      <xdr:rowOff>66675</xdr:rowOff>
    </xdr:to>
    <xdr:sp macro="" textlink="">
      <xdr:nvSpPr>
        <xdr:cNvPr id="2" name="Szövegdoboz 1"/>
        <xdr:cNvSpPr txBox="1"/>
      </xdr:nvSpPr>
      <xdr:spPr>
        <a:xfrm>
          <a:off x="419100" y="66675"/>
          <a:ext cx="659130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A</a:t>
          </a:r>
          <a:r>
            <a:rPr lang="hu-HU" sz="1100" baseline="0"/>
            <a:t> Technometrics című folyóiratban megjelent cikkben (1977, vol. 19, p. 425) több benzinkeverék oktánszámát határozták meg, ezek az értékek láthatók a B oszlopban.</a:t>
          </a:r>
          <a:r>
            <a:rPr lang="hu-H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hu-H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Határozza meg az adatsor átlagát és tapasztalati szórását, valamint korrigált tapasztalati szórását!</a:t>
          </a:r>
        </a:p>
        <a:p>
          <a:r>
            <a:rPr lang="hu-H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Határozza meg az adatsor mediánját és 1. valamint 3. kvartilisét!</a:t>
          </a:r>
        </a:p>
        <a:p>
          <a:r>
            <a:rPr lang="hu-H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Mit mond az átlag és medián kapcsolata az adatsorról?</a:t>
          </a:r>
        </a:p>
        <a:p>
          <a:r>
            <a:rPr lang="hu-H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Ábrázolja az adatsort pont diagramon, rajzolja be az átlaghoz tartozó egyenest!</a:t>
          </a:r>
        </a:p>
        <a:p>
          <a:r>
            <a:rPr lang="hu-H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Jellemezze az adatsort box plot segítségével. Határozza meg a kiugró értékeket, ha vannak!</a:t>
          </a:r>
        </a:p>
        <a:p>
          <a:r>
            <a:rPr lang="hu-H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f) Jellemezze az adatsort tapasztalai sűrűségfüggvény segítségével! (itt is működik a gyakorlaton használt makró)</a:t>
          </a:r>
        </a:p>
        <a:p>
          <a:r>
            <a:rPr lang="hu-H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g) Hasonlítsa össze a box plotot és a tapasztalati sűrűségfüggvényt!</a:t>
          </a:r>
          <a:endParaRPr lang="hu-HU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9</xdr:col>
      <xdr:colOff>485775</xdr:colOff>
      <xdr:row>5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90576" y="171450"/>
          <a:ext cx="4648199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hu-HU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Mindegyik kérdésnél a 4 állítás közül csak az egyik helyes. A B oszlopban a helyes válasz elé rakjon egy x-et.</a:t>
          </a:r>
        </a:p>
        <a:p>
          <a:r>
            <a:rPr lang="hu-HU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Értékelés: Jó válasz: +2 pont; Rossz vagy több válasz: -1 pont; Nincs válasz: 0 pont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0</xdr:rowOff>
    </xdr:from>
    <xdr:to>
      <xdr:col>9</xdr:col>
      <xdr:colOff>485775</xdr:colOff>
      <xdr:row>5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" y="171450"/>
          <a:ext cx="52673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hu-HU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Mindegyik kérdésnél a 4 állítás közül csak az egyik helyes. A B oszlopban a helyes válasz elé rakjon egy x-et.</a:t>
          </a:r>
        </a:p>
        <a:p>
          <a:r>
            <a:rPr lang="hu-HU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Értékelés: Jó válasz: +2 pont; Rossz vagy több válasz: -1 pont; Nincs válasz: 0 pont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304920</xdr:colOff>
      <xdr:row>0</xdr:row>
      <xdr:rowOff>47520</xdr:rowOff>
    </xdr:from>
    <xdr:to>
      <xdr:col>7</xdr:col>
      <xdr:colOff>152190</xdr:colOff>
      <xdr:row>8</xdr:row>
      <xdr:rowOff>18720</xdr:rowOff>
    </xdr:to>
    <xdr:sp macro="" textlink="">
      <xdr:nvSpPr>
        <xdr:cNvPr id="2" name="CustomShape 1"/>
        <xdr:cNvSpPr/>
      </xdr:nvSpPr>
      <xdr:spPr>
        <a:xfrm>
          <a:off x="304920" y="47520"/>
          <a:ext cx="4847895" cy="1514250"/>
        </a:xfrm>
        <a:prstGeom prst="rect">
          <a:avLst/>
        </a:prstGeom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tIns="45000" rIns="90000" bIns="45000"/>
        <a:lstStyle/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Bizonyos típusú izzólámpák tönkremenetléig eltelt idő exponenciális eloszlással modellezhető. Hosszú éves tapasztalat azt mutatja, hogy a tönkremeneteli idő várható értéke 1200 óra.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Válaszolja meg az alábbi kérdéseket! 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(Az EXP.ELOSZL(x;lambda;eloszlásfv) függvény segítségével számolható egy lambda paraméterű exponenciáliseloszlás eloszlásfüggvény értéke az x helyen, ahol lambda a várható érték reciproka.)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19171</xdr:colOff>
      <xdr:row>0</xdr:row>
      <xdr:rowOff>190395</xdr:rowOff>
    </xdr:from>
    <xdr:to>
      <xdr:col>4</xdr:col>
      <xdr:colOff>485776</xdr:colOff>
      <xdr:row>4</xdr:row>
      <xdr:rowOff>76200</xdr:rowOff>
    </xdr:to>
    <xdr:sp macro="" textlink="">
      <xdr:nvSpPr>
        <xdr:cNvPr id="2" name="CustomShape 1"/>
        <xdr:cNvSpPr/>
      </xdr:nvSpPr>
      <xdr:spPr>
        <a:xfrm>
          <a:off x="676396" y="190395"/>
          <a:ext cx="2438280" cy="666855"/>
        </a:xfrm>
        <a:prstGeom prst="rect">
          <a:avLst/>
        </a:prstGeom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tIns="45000" rIns="90000" bIns="45000"/>
        <a:lstStyle/>
        <a:p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hu-HU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Válaszolja meg az alábbi kérdéseket! </a:t>
          </a:r>
          <a:endParaRPr lang="hu-H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123824</xdr:rowOff>
    </xdr:from>
    <xdr:to>
      <xdr:col>10</xdr:col>
      <xdr:colOff>200025</xdr:colOff>
      <xdr:row>11</xdr:row>
      <xdr:rowOff>180974</xdr:rowOff>
    </xdr:to>
    <xdr:sp macro="" textlink="">
      <xdr:nvSpPr>
        <xdr:cNvPr id="2" name="Szövegdoboz 1"/>
        <xdr:cNvSpPr txBox="1"/>
      </xdr:nvSpPr>
      <xdr:spPr>
        <a:xfrm>
          <a:off x="209550" y="123824"/>
          <a:ext cx="6143625" cy="215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A 20. században gyakran </a:t>
          </a:r>
          <a:r>
            <a:rPr lang="hu-HU" sz="1100" baseline="0"/>
            <a:t>permeteztek repülőgépekkel különböző kémiai anyagokat (például ezüs jodidot, vagy fagyasztott szén-dioxidot) felhőkre, annak érdekében, hogy több eső essen. Az Atmospheric Research folyóiratban megejelnt publikációban (2010, Vol. 97 (4) p. 513-525) megkérdőjelezték ennek a módszernek a hatékonyságát. Egy kísérletet végeztek el, melyben véletlenszerűen kiválasztottak 52 felhőt, melyeknek egy részét bepermetezték, a másik részét pedig nem. Ezek után feljegyezték, hogy mennyi eső esett acre-foot mértékegységben (1 acre-foot kb 1233,5 m^3 -el egyenlő). </a:t>
          </a:r>
        </a:p>
        <a:p>
          <a:r>
            <a:rPr lang="hu-HU" sz="1100" baseline="0"/>
            <a:t>A feljegyzett adatok lentebb láthatók.</a:t>
          </a:r>
        </a:p>
        <a:p>
          <a:endParaRPr lang="hu-HU" sz="1100" baseline="0"/>
        </a:p>
        <a:p>
          <a:r>
            <a:rPr lang="hu-HU" sz="1100" baseline="0"/>
            <a:t>a) Számolja ki a két adatsorra a jellemző statisztikai mérőszámokat!</a:t>
          </a:r>
        </a:p>
        <a:p>
          <a:r>
            <a:rPr lang="hu-HU" sz="1100" baseline="0"/>
            <a:t>b) Rajzolja meg a két adatsorhoz tartozó box-plotokat, és határozza meg a kiugró értékeket.</a:t>
          </a:r>
        </a:p>
        <a:p>
          <a:r>
            <a:rPr lang="hu-HU" sz="1100" baseline="0"/>
            <a:t>c) Végezze el újra a számításokat, és rajzoljon box-plotokat a kiugró adatok nélkül is!</a:t>
          </a:r>
        </a:p>
        <a:p>
          <a:r>
            <a:rPr lang="hu-HU" sz="1100" baseline="0"/>
            <a:t>d) Az eredmények alapján vonjon le következtetéseket a módszer hatékonyságára vonatkozóan!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9360</xdr:colOff>
      <xdr:row>1</xdr:row>
      <xdr:rowOff>359</xdr:rowOff>
    </xdr:from>
    <xdr:ext cx="7696366" cy="1876065"/>
    <xdr:sp macro="" textlink="">
      <xdr:nvSpPr>
        <xdr:cNvPr id="2" name="CustomShape 1"/>
        <xdr:cNvSpPr/>
      </xdr:nvSpPr>
      <xdr:spPr>
        <a:xfrm>
          <a:off x="618960" y="190859"/>
          <a:ext cx="7696366" cy="1876065"/>
        </a:xfrm>
        <a:prstGeom prst="rect">
          <a:avLst/>
        </a:prstGeom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hu-HU" sz="105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Az alábbi táblázat Magyarországon</a:t>
          </a:r>
          <a:r>
            <a:rPr lang="hu-HU" sz="105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egymás utáni években feladott levélpostai küldemények számát, és ugyanezen években a gazdaságilag aktív népesség számát mutatja. Mellette találhatók a hisztogram szerkesztéséhez szükséges adatok, és az elkészített hisztogram képe is.</a:t>
          </a:r>
        </a:p>
        <a:p>
          <a:pPr>
            <a:lnSpc>
              <a:spcPct val="100000"/>
            </a:lnSpc>
          </a:pPr>
          <a:endParaRPr lang="hu-HU" sz="1050" b="0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</a:endParaRPr>
        </a:p>
        <a:p>
          <a:pPr>
            <a:lnSpc>
              <a:spcPct val="100000"/>
            </a:lnSpc>
          </a:pPr>
          <a:r>
            <a:rPr lang="hu-HU" sz="105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Jellemezze a levélpostai küldemények számát leíró statisztikai eszközökkel (átlag, korrigált tapasztalati szórás, medián)!</a:t>
          </a:r>
        </a:p>
        <a:p>
          <a:pPr>
            <a:lnSpc>
              <a:spcPct val="100000"/>
            </a:lnSpc>
          </a:pPr>
          <a:endParaRPr lang="hu-HU" sz="1050" b="0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</a:endParaRPr>
        </a:p>
        <a:p>
          <a:pPr>
            <a:lnSpc>
              <a:spcPct val="100000"/>
            </a:lnSpc>
          </a:pPr>
          <a:r>
            <a:rPr lang="hu-HU" sz="105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Határozza meg a 850 és 1000 millió darab feladott küldemény relatív gyakoriságát</a:t>
          </a:r>
        </a:p>
        <a:p>
          <a:pPr>
            <a:lnSpc>
              <a:spcPct val="100000"/>
            </a:lnSpc>
          </a:pPr>
          <a:r>
            <a:rPr lang="hu-HU" sz="105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a) a hisztogram adatainak segítségével;</a:t>
          </a:r>
        </a:p>
        <a:p>
          <a:pPr>
            <a:lnSpc>
              <a:spcPct val="100000"/>
            </a:lnSpc>
          </a:pPr>
          <a:r>
            <a:rPr lang="hu-HU" sz="105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b) pontosan az eredeti adatsorból!</a:t>
          </a:r>
        </a:p>
        <a:p>
          <a:pPr>
            <a:lnSpc>
              <a:spcPct val="100000"/>
            </a:lnSpc>
          </a:pPr>
          <a:endParaRPr lang="hu-HU" sz="105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</a:endParaRPr>
        </a:p>
        <a:p>
          <a:pPr>
            <a:lnSpc>
              <a:spcPct val="100000"/>
            </a:lnSpc>
          </a:pPr>
          <a:r>
            <a:rPr lang="hu-HU" sz="105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Az adatsorok alján van-e</a:t>
          </a:r>
          <a:r>
            <a:rPr lang="hu-HU" sz="105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lineáris kapcsolat a küldemények száma és a gazdaságilag aktív népesség száma között? (Itt használhatja az Excel egy megfelelő beépített függvényét)</a:t>
          </a:r>
          <a:endParaRPr lang="hu-HU" sz="105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</a:endParaRPr>
        </a:p>
      </xdr:txBody>
    </xdr:sp>
    <xdr:clientData/>
  </xdr:oneCellAnchor>
  <xdr:oneCellAnchor>
    <xdr:from>
      <xdr:col>5</xdr:col>
      <xdr:colOff>0</xdr:colOff>
      <xdr:row>20</xdr:row>
      <xdr:rowOff>76200</xdr:rowOff>
    </xdr:from>
    <xdr:ext cx="5907536" cy="3279932"/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3886200"/>
          <a:ext cx="5907536" cy="327993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5</xdr:col>
      <xdr:colOff>590550</xdr:colOff>
      <xdr:row>4</xdr:row>
      <xdr:rowOff>57150</xdr:rowOff>
    </xdr:to>
    <xdr:sp macro="" textlink="">
      <xdr:nvSpPr>
        <xdr:cNvPr id="2" name="Szövegdoboz 1"/>
        <xdr:cNvSpPr txBox="1"/>
      </xdr:nvSpPr>
      <xdr:spPr>
        <a:xfrm>
          <a:off x="38100" y="28575"/>
          <a:ext cx="614362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A 2013-as Magyar Latin Táncbajnokság döntőjében 6 páros táncolt samba-t. Az alábbi táblázat tartalmazza a párosok eredményeit három kiemelt pontozó véleménye szerint. Rangkorreláció segítségével határozza meg és értékelje röviden, hogy mennyire egybehangzó a pontozók véleménye a párosokról.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9</xdr:col>
      <xdr:colOff>457200</xdr:colOff>
      <xdr:row>8</xdr:row>
      <xdr:rowOff>66676</xdr:rowOff>
    </xdr:to>
    <xdr:sp macro="" textlink="">
      <xdr:nvSpPr>
        <xdr:cNvPr id="2" name="Szövegdoboz 1"/>
        <xdr:cNvSpPr txBox="1"/>
      </xdr:nvSpPr>
      <xdr:spPr>
        <a:xfrm>
          <a:off x="609600" y="57150"/>
          <a:ext cx="5334000" cy="1533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Az alábbi táblázatban eladott</a:t>
          </a:r>
          <a:r>
            <a:rPr lang="hu-HU" sz="1100" baseline="0"/>
            <a:t> gyémántok karátja és azok eladási ára található. Az adatok a Singapore Buisness Times-ban jelentek meg 2010 februárjában.</a:t>
          </a:r>
        </a:p>
        <a:p>
          <a:r>
            <a:rPr lang="hu-HU" sz="1100" baseline="0"/>
            <a:t>a) Ábrázolja az adatokat! Van valamilyen kapcsolat a karátszám és az eladási ár között? Van kiugró érték?</a:t>
          </a:r>
        </a:p>
        <a:p>
          <a:r>
            <a:rPr lang="hu-HU" sz="1100" baseline="0"/>
            <a:t>b) Illesszen legkisebb négyzetek módszerével egyenest a megadott pontokra és határozza meg a determinációs együtthatót.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/>
            <a:t>c)</a:t>
          </a:r>
          <a:r>
            <a:rPr lang="hu-HU" sz="1100" baseline="0"/>
            <a:t> 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Illesszen legkisebb négyzetek módszerével másodfokú polinomot a megadott pontokra és határozza meg a determinációs együtthatót.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6</xdr:col>
      <xdr:colOff>323850</xdr:colOff>
      <xdr:row>5</xdr:row>
      <xdr:rowOff>161925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57150" y="47625"/>
          <a:ext cx="4324350" cy="1085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72000" tIns="72000" rIns="72000" bIns="72000" anchor="t" upright="1"/>
        <a:lstStyle/>
        <a:p>
          <a:pPr algn="l" rtl="0">
            <a:defRPr sz="1000"/>
          </a:pPr>
          <a:r>
            <a:rPr lang="hu-H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Illesszen</a:t>
          </a:r>
        </a:p>
        <a:p>
          <a:pPr algn="l" rtl="0">
            <a:defRPr sz="1000"/>
          </a:pPr>
          <a:r>
            <a:rPr lang="hu-H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a)  y = a / (x+1) illetve</a:t>
          </a:r>
        </a:p>
        <a:p>
          <a:pPr algn="l" rtl="0">
            <a:defRPr sz="1000"/>
          </a:pPr>
          <a:r>
            <a:rPr lang="hu-H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b) y = b · e</a:t>
          </a:r>
          <a:r>
            <a:rPr lang="hu-HU" sz="1200" b="0" i="0" strike="noStrike" baseline="3000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-x</a:t>
          </a:r>
        </a:p>
        <a:p>
          <a:pPr algn="l" rtl="0">
            <a:defRPr sz="1000"/>
          </a:pPr>
          <a:r>
            <a:rPr lang="hu-H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függvényeket a megadott pontpárokra. Döntse el és indokolja, hogy melyik görbe illeszkedik jobban az adatokra.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133351</xdr:rowOff>
    </xdr:from>
    <xdr:to>
      <xdr:col>9</xdr:col>
      <xdr:colOff>123825</xdr:colOff>
      <xdr:row>5</xdr:row>
      <xdr:rowOff>171450</xdr:rowOff>
    </xdr:to>
    <xdr:sp macro="" textlink="">
      <xdr:nvSpPr>
        <xdr:cNvPr id="2" name="Szövegdoboz 1"/>
        <xdr:cNvSpPr txBox="1"/>
      </xdr:nvSpPr>
      <xdr:spPr>
        <a:xfrm>
          <a:off x="371475" y="133351"/>
          <a:ext cx="5238750" cy="990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Egy 75W-os égőnek az élettartama normális eloszlásúnak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tekinthető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=25 óra szórással. Egy véletlenszerűen kiválasztott 20 elemű mintának az átlagos élettartama 1014 óra volt.</a:t>
          </a:r>
        </a:p>
        <a:p>
          <a:endParaRPr lang="hu-H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Határozza meg az adatok alapján az átlag körüli konfidencia intervallumot 95%-os szignifikancia-szinten!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	</a:t>
          </a:r>
          <a:endParaRPr lang="hu-HU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123826</xdr:rowOff>
    </xdr:from>
    <xdr:to>
      <xdr:col>9</xdr:col>
      <xdr:colOff>9525</xdr:colOff>
      <xdr:row>5</xdr:row>
      <xdr:rowOff>180976</xdr:rowOff>
    </xdr:to>
    <xdr:sp macro="" textlink="">
      <xdr:nvSpPr>
        <xdr:cNvPr id="2" name="Szövegdoboz 1"/>
        <xdr:cNvSpPr txBox="1"/>
      </xdr:nvSpPr>
      <xdr:spPr>
        <a:xfrm>
          <a:off x="390525" y="123826"/>
          <a:ext cx="51149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Egy</a:t>
          </a:r>
          <a:r>
            <a:rPr lang="hu-HU" sz="1100" baseline="0"/>
            <a:t> építőmérnök megmérte 12 betonmintának a nyomószilárdságát. A kapott eredmények lentebb láthatóak. </a:t>
          </a:r>
        </a:p>
        <a:p>
          <a:endParaRPr lang="hu-HU" sz="1100" baseline="0"/>
        </a:p>
        <a:p>
          <a:r>
            <a:rPr lang="hu-HU" sz="1100" baseline="0"/>
            <a:t>Határozza meg az adatsor átlagát és a hozzá 95%-os szignifikancia-szinthez tartozó konfidencia intervallumot!</a:t>
          </a:r>
          <a:endParaRPr lang="hu-H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9525</xdr:rowOff>
    </xdr:from>
    <xdr:to>
      <xdr:col>10</xdr:col>
      <xdr:colOff>95249</xdr:colOff>
      <xdr:row>10</xdr:row>
      <xdr:rowOff>66675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Szövegdoboz 1"/>
            <xdr:cNvSpPr txBox="1"/>
          </xdr:nvSpPr>
          <xdr:spPr>
            <a:xfrm>
              <a:off x="600075" y="200025"/>
              <a:ext cx="5591174" cy="1771650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/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Pelton-turbina hatásfokának meghatározására lentebb látható a matematikai összefüggés. Határozza meg mekkora a hatásfok mennyiségére adódó </a:t>
              </a:r>
              <a:r>
                <a:rPr lang="hu-H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relatív hibakorlát </a:t>
              </a:r>
              <a14:m>
                <m:oMath xmlns:m="http://schemas.openxmlformats.org/officeDocument/2006/math">
                  <m:sSub>
                    <m:sSubPr>
                      <m:ctrlPr>
                        <a:rPr lang="hu-HU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hu-HU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</m:e>
                    <m:sub>
                      <m:r>
                        <a:rPr lang="hu-HU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𝜂</m:t>
                      </m:r>
                    </m:sub>
                  </m:sSub>
                  <m:r>
                    <a:rPr lang="hu-HU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hu-HU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hu-HU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hu-HU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𝜎</m:t>
                          </m:r>
                        </m:e>
                        <m:sub>
                          <m:r>
                            <a:rPr lang="hu-HU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𝜂</m:t>
                          </m:r>
                        </m:sub>
                      </m:sSub>
                    </m:num>
                    <m:den>
                      <m:r>
                        <a:rPr lang="hu-HU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𝜂</m:t>
                      </m:r>
                    </m:den>
                  </m:f>
                </m:oMath>
              </a14:m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, ha a térfogatáram 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(Q)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110 ± 0,5 liter/perc, a nyomás 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(p)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5 ± 0,1 bar, a fordulatszám 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(n)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1500 ± 10 1/min és a generátor hasznos teljesítménye 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(P)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500 ±  30 W! A hibakorlát a szórás kétszerese. (Ügyeljen a mértékegységekre!)</a:t>
              </a:r>
            </a:p>
            <a:p>
              <a:pPr lvl="0"/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u-HU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𝜂</m:t>
                    </m:r>
                    <m:r>
                      <a:rPr lang="hu-HU" sz="12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[−]=</m:t>
                    </m:r>
                    <m:f>
                      <m:fPr>
                        <m:ctrlP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𝜋</m:t>
                        </m:r>
                      </m:num>
                      <m:den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3∗</m:t>
                        </m:r>
                        <m:sSup>
                          <m:sSupPr>
                            <m:ctrlP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10</m:t>
                            </m:r>
                          </m:e>
                          <m:sup>
                            <m: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den>
                    </m:f>
                    <m:f>
                      <m:fPr>
                        <m:ctrlP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[</m:t>
                        </m:r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𝑊</m:t>
                        </m:r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rad>
                          <m:radPr>
                            <m:ctrlP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>
                            <m: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5</m:t>
                            </m:r>
                          </m:deg>
                          <m:e>
                            <m: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[1/</m:t>
                            </m:r>
                            <m: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𝑚𝑖𝑛</m:t>
                            </m:r>
                            <m: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]</m:t>
                            </m:r>
                          </m:e>
                        </m:rad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𝑄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hu-HU" sz="12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hu-HU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hu-HU" sz="12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hu-HU" sz="12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p>
                                    <m:r>
                                      <a:rPr lang="hu-HU" sz="12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hu-HU" sz="12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</m:den>
                            </m:f>
                          </m:e>
                        </m:d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𝑏𝑎𝑟</m:t>
                        </m:r>
                        <m:r>
                          <a:rPr lang="hu-HU" sz="12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den>
                    </m:f>
                  </m:oMath>
                </m:oMathPara>
              </a14:m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hu-HU" sz="1100"/>
            </a:p>
          </xdr:txBody>
        </xdr:sp>
      </mc:Choice>
      <mc:Fallback>
        <xdr:sp macro="" textlink="">
          <xdr:nvSpPr>
            <xdr:cNvPr id="2" name="Szövegdoboz 1"/>
            <xdr:cNvSpPr txBox="1"/>
          </xdr:nvSpPr>
          <xdr:spPr>
            <a:xfrm>
              <a:off x="600075" y="200025"/>
              <a:ext cx="5591174" cy="1771650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/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Pelton-turbina hatásfokának meghatározására lentebb látható a matematikai összefüggés. Határozza meg mekkora a hatásfok mennyiségére adódó </a:t>
              </a:r>
              <a:r>
                <a:rPr lang="hu-H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relatív hibakorlát 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ℎ_𝜂=𝜎_𝜂/𝜂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, ha a térfogatáram 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(Q)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110 ± 0,5 liter/perc, a nyomás 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(p)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5 ± 0,1 bar, a fordulatszám 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(n)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1500 ± 10 1/min és a generátor hasznos teljesítménye </a:t>
              </a:r>
              <a:r>
                <a:rPr lang="hu-HU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(P)</a:t>
              </a:r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500 ±  30 W! A hibakorlát a szórás kétszerese. (Ügyeljen a mértékegységekre!)</a:t>
              </a:r>
            </a:p>
            <a:p>
              <a:pPr lvl="0"/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hu-HU" sz="12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𝜂 [−]=𝜋/(3∗〖10〗^4 )  (𝑃 [𝑊])/(√(5&amp;𝑛[1/𝑚𝑖𝑛]) 𝑄[𝑚^3/𝑠]𝑝[𝑏𝑎𝑟])</a:t>
              </a:r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hu-HU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B11:B93"/>
  <sheetViews>
    <sheetView tabSelected="1" workbookViewId="0">
      <selection activeCell="H19" sqref="H19"/>
    </sheetView>
  </sheetViews>
  <sheetFormatPr defaultRowHeight="15" x14ac:dyDescent="0.25"/>
  <cols>
    <col min="2" max="2" width="11.140625" bestFit="1" customWidth="1"/>
  </cols>
  <sheetData>
    <row r="11" spans="2:2" x14ac:dyDescent="0.25">
      <c r="B11" s="5" t="s">
        <v>4</v>
      </c>
    </row>
    <row r="12" spans="2:2" x14ac:dyDescent="0.25">
      <c r="B12" s="3">
        <v>88.5</v>
      </c>
    </row>
    <row r="13" spans="2:2" x14ac:dyDescent="0.25">
      <c r="B13" s="3">
        <v>94.7</v>
      </c>
    </row>
    <row r="14" spans="2:2" x14ac:dyDescent="0.25">
      <c r="B14" s="3">
        <v>84.3</v>
      </c>
    </row>
    <row r="15" spans="2:2" x14ac:dyDescent="0.25">
      <c r="B15" s="3">
        <v>90.1</v>
      </c>
    </row>
    <row r="16" spans="2:2" x14ac:dyDescent="0.25">
      <c r="B16" s="3">
        <v>89</v>
      </c>
    </row>
    <row r="17" spans="2:2" x14ac:dyDescent="0.25">
      <c r="B17" s="3">
        <v>89.8</v>
      </c>
    </row>
    <row r="18" spans="2:2" x14ac:dyDescent="0.25">
      <c r="B18" s="3">
        <v>91.6</v>
      </c>
    </row>
    <row r="19" spans="2:2" x14ac:dyDescent="0.25">
      <c r="B19" s="3">
        <v>90.3</v>
      </c>
    </row>
    <row r="20" spans="2:2" x14ac:dyDescent="0.25">
      <c r="B20" s="3">
        <v>90</v>
      </c>
    </row>
    <row r="21" spans="2:2" x14ac:dyDescent="0.25">
      <c r="B21" s="3">
        <v>91.5</v>
      </c>
    </row>
    <row r="22" spans="2:2" x14ac:dyDescent="0.25">
      <c r="B22" s="3">
        <v>89.9</v>
      </c>
    </row>
    <row r="23" spans="2:2" x14ac:dyDescent="0.25">
      <c r="B23" s="3">
        <v>98.8</v>
      </c>
    </row>
    <row r="24" spans="2:2" x14ac:dyDescent="0.25">
      <c r="B24" s="3">
        <v>88.3</v>
      </c>
    </row>
    <row r="25" spans="2:2" x14ac:dyDescent="0.25">
      <c r="B25" s="3">
        <v>90.4</v>
      </c>
    </row>
    <row r="26" spans="2:2" x14ac:dyDescent="0.25">
      <c r="B26" s="3">
        <v>91.2</v>
      </c>
    </row>
    <row r="27" spans="2:2" x14ac:dyDescent="0.25">
      <c r="B27" s="3">
        <v>90.6</v>
      </c>
    </row>
    <row r="28" spans="2:2" x14ac:dyDescent="0.25">
      <c r="B28" s="3">
        <v>92.2</v>
      </c>
    </row>
    <row r="29" spans="2:2" x14ac:dyDescent="0.25">
      <c r="B29" s="3">
        <v>87.7</v>
      </c>
    </row>
    <row r="30" spans="2:2" x14ac:dyDescent="0.25">
      <c r="B30" s="3">
        <v>91.1</v>
      </c>
    </row>
    <row r="31" spans="2:2" x14ac:dyDescent="0.25">
      <c r="B31" s="3">
        <v>86.7</v>
      </c>
    </row>
    <row r="32" spans="2:2" x14ac:dyDescent="0.25">
      <c r="B32" s="3">
        <v>93.4</v>
      </c>
    </row>
    <row r="33" spans="2:2" x14ac:dyDescent="0.25">
      <c r="B33" s="3">
        <v>96.1</v>
      </c>
    </row>
    <row r="34" spans="2:2" x14ac:dyDescent="0.25">
      <c r="B34" s="3">
        <v>89.6</v>
      </c>
    </row>
    <row r="35" spans="2:2" x14ac:dyDescent="0.25">
      <c r="B35" s="3">
        <v>90.4</v>
      </c>
    </row>
    <row r="36" spans="2:2" x14ac:dyDescent="0.25">
      <c r="B36" s="3">
        <v>91.6</v>
      </c>
    </row>
    <row r="37" spans="2:2" x14ac:dyDescent="0.25">
      <c r="B37" s="3">
        <v>90.7</v>
      </c>
    </row>
    <row r="38" spans="2:2" x14ac:dyDescent="0.25">
      <c r="B38" s="3">
        <v>88.6</v>
      </c>
    </row>
    <row r="39" spans="2:2" x14ac:dyDescent="0.25">
      <c r="B39" s="3">
        <v>88.3</v>
      </c>
    </row>
    <row r="40" spans="2:2" x14ac:dyDescent="0.25">
      <c r="B40" s="3">
        <v>94.2</v>
      </c>
    </row>
    <row r="41" spans="2:2" x14ac:dyDescent="0.25">
      <c r="B41" s="3">
        <v>85.3</v>
      </c>
    </row>
    <row r="42" spans="2:2" x14ac:dyDescent="0.25">
      <c r="B42" s="3">
        <v>90.1</v>
      </c>
    </row>
    <row r="43" spans="2:2" x14ac:dyDescent="0.25">
      <c r="B43" s="3">
        <v>89.3</v>
      </c>
    </row>
    <row r="44" spans="2:2" x14ac:dyDescent="0.25">
      <c r="B44" s="3">
        <v>91.1</v>
      </c>
    </row>
    <row r="45" spans="2:2" x14ac:dyDescent="0.25">
      <c r="B45" s="3">
        <v>92.2</v>
      </c>
    </row>
    <row r="46" spans="2:2" x14ac:dyDescent="0.25">
      <c r="B46" s="3">
        <v>83.4</v>
      </c>
    </row>
    <row r="47" spans="2:2" x14ac:dyDescent="0.25">
      <c r="B47" s="3">
        <v>91</v>
      </c>
    </row>
    <row r="48" spans="2:2" x14ac:dyDescent="0.25">
      <c r="B48" s="3">
        <v>88.2</v>
      </c>
    </row>
    <row r="49" spans="2:2" x14ac:dyDescent="0.25">
      <c r="B49" s="3">
        <v>88.5</v>
      </c>
    </row>
    <row r="50" spans="2:2" x14ac:dyDescent="0.25">
      <c r="B50" s="3">
        <v>93.3</v>
      </c>
    </row>
    <row r="51" spans="2:2" x14ac:dyDescent="0.25">
      <c r="B51" s="3">
        <v>87.4</v>
      </c>
    </row>
    <row r="52" spans="2:2" x14ac:dyDescent="0.25">
      <c r="B52" s="3">
        <v>91.1</v>
      </c>
    </row>
    <row r="53" spans="2:2" x14ac:dyDescent="0.25">
      <c r="B53" s="3">
        <v>90.5</v>
      </c>
    </row>
    <row r="54" spans="2:2" x14ac:dyDescent="0.25">
      <c r="B54" s="3">
        <v>100.3</v>
      </c>
    </row>
    <row r="55" spans="2:2" x14ac:dyDescent="0.25">
      <c r="B55" s="3">
        <v>87.6</v>
      </c>
    </row>
    <row r="56" spans="2:2" x14ac:dyDescent="0.25">
      <c r="B56" s="3">
        <v>92.7</v>
      </c>
    </row>
    <row r="57" spans="2:2" x14ac:dyDescent="0.25">
      <c r="B57" s="3">
        <v>87.9</v>
      </c>
    </row>
    <row r="58" spans="2:2" x14ac:dyDescent="0.25">
      <c r="B58" s="3">
        <v>93</v>
      </c>
    </row>
    <row r="59" spans="2:2" x14ac:dyDescent="0.25">
      <c r="B59" s="3">
        <v>94.4</v>
      </c>
    </row>
    <row r="60" spans="2:2" x14ac:dyDescent="0.25">
      <c r="B60" s="3">
        <v>90.4</v>
      </c>
    </row>
    <row r="61" spans="2:2" x14ac:dyDescent="0.25">
      <c r="B61" s="3">
        <v>91.2</v>
      </c>
    </row>
    <row r="62" spans="2:2" x14ac:dyDescent="0.25">
      <c r="B62" s="3">
        <v>86.7</v>
      </c>
    </row>
    <row r="63" spans="2:2" x14ac:dyDescent="0.25">
      <c r="B63" s="3">
        <v>94.2</v>
      </c>
    </row>
    <row r="64" spans="2:2" x14ac:dyDescent="0.25">
      <c r="B64" s="3">
        <v>90.8</v>
      </c>
    </row>
    <row r="65" spans="2:2" x14ac:dyDescent="0.25">
      <c r="B65" s="3">
        <v>90.1</v>
      </c>
    </row>
    <row r="66" spans="2:2" x14ac:dyDescent="0.25">
      <c r="B66" s="3">
        <v>91.8</v>
      </c>
    </row>
    <row r="67" spans="2:2" x14ac:dyDescent="0.25">
      <c r="B67" s="3">
        <v>88.4</v>
      </c>
    </row>
    <row r="68" spans="2:2" x14ac:dyDescent="0.25">
      <c r="B68" s="3">
        <v>92.6</v>
      </c>
    </row>
    <row r="69" spans="2:2" x14ac:dyDescent="0.25">
      <c r="B69" s="3">
        <v>93.7</v>
      </c>
    </row>
    <row r="70" spans="2:2" x14ac:dyDescent="0.25">
      <c r="B70" s="3">
        <v>96.5</v>
      </c>
    </row>
    <row r="71" spans="2:2" x14ac:dyDescent="0.25">
      <c r="B71" s="3">
        <v>84.3</v>
      </c>
    </row>
    <row r="72" spans="2:2" x14ac:dyDescent="0.25">
      <c r="B72" s="3">
        <v>93.2</v>
      </c>
    </row>
    <row r="73" spans="2:2" x14ac:dyDescent="0.25">
      <c r="B73" s="3">
        <v>88.6</v>
      </c>
    </row>
    <row r="74" spans="2:2" x14ac:dyDescent="0.25">
      <c r="B74" s="3">
        <v>88.7</v>
      </c>
    </row>
    <row r="75" spans="2:2" x14ac:dyDescent="0.25">
      <c r="B75" s="3">
        <v>92.7</v>
      </c>
    </row>
    <row r="76" spans="2:2" x14ac:dyDescent="0.25">
      <c r="B76" s="3">
        <v>89.3</v>
      </c>
    </row>
    <row r="77" spans="2:2" x14ac:dyDescent="0.25">
      <c r="B77" s="3">
        <v>91</v>
      </c>
    </row>
    <row r="78" spans="2:2" x14ac:dyDescent="0.25">
      <c r="B78" s="3">
        <v>87.5</v>
      </c>
    </row>
    <row r="79" spans="2:2" x14ac:dyDescent="0.25">
      <c r="B79" s="3">
        <v>87.8</v>
      </c>
    </row>
    <row r="80" spans="2:2" x14ac:dyDescent="0.25">
      <c r="B80" s="3">
        <v>88.3</v>
      </c>
    </row>
    <row r="81" spans="2:2" x14ac:dyDescent="0.25">
      <c r="B81" s="3">
        <v>89.2</v>
      </c>
    </row>
    <row r="82" spans="2:2" x14ac:dyDescent="0.25">
      <c r="B82" s="3">
        <v>92.3</v>
      </c>
    </row>
    <row r="83" spans="2:2" x14ac:dyDescent="0.25">
      <c r="B83" s="3">
        <v>88.9</v>
      </c>
    </row>
    <row r="84" spans="2:2" x14ac:dyDescent="0.25">
      <c r="B84" s="3">
        <v>89.8</v>
      </c>
    </row>
    <row r="85" spans="2:2" x14ac:dyDescent="0.25">
      <c r="B85" s="3">
        <v>92.7</v>
      </c>
    </row>
    <row r="86" spans="2:2" x14ac:dyDescent="0.25">
      <c r="B86" s="3">
        <v>93.3</v>
      </c>
    </row>
    <row r="87" spans="2:2" x14ac:dyDescent="0.25">
      <c r="B87" s="3">
        <v>86.7</v>
      </c>
    </row>
    <row r="88" spans="2:2" x14ac:dyDescent="0.25">
      <c r="B88" s="3">
        <v>91</v>
      </c>
    </row>
    <row r="89" spans="2:2" x14ac:dyDescent="0.25">
      <c r="B89" s="3">
        <v>90.9</v>
      </c>
    </row>
    <row r="90" spans="2:2" x14ac:dyDescent="0.25">
      <c r="B90" s="3">
        <v>89.9</v>
      </c>
    </row>
    <row r="91" spans="2:2" x14ac:dyDescent="0.25">
      <c r="B91" s="3">
        <v>91.8</v>
      </c>
    </row>
    <row r="92" spans="2:2" x14ac:dyDescent="0.25">
      <c r="B92" s="3">
        <v>89.7</v>
      </c>
    </row>
    <row r="93" spans="2:2" x14ac:dyDescent="0.25">
      <c r="B93" s="3">
        <v>92.2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R24" sqref="R24"/>
    </sheetView>
  </sheetViews>
  <sheetFormatPr defaultRowHeight="14.25" x14ac:dyDescent="0.2"/>
  <cols>
    <col min="1" max="1" width="2.7109375" style="35" customWidth="1"/>
    <col min="2" max="2" width="9.140625" style="22"/>
    <col min="3" max="3" width="7.5703125" style="23" customWidth="1"/>
    <col min="4" max="16384" width="9.140625" style="24"/>
  </cols>
  <sheetData>
    <row r="1" spans="2:21" s="24" customFormat="1" ht="15" x14ac:dyDescent="0.25">
      <c r="B1" s="22"/>
      <c r="C1" s="23"/>
      <c r="L1"/>
      <c r="M1"/>
      <c r="N1"/>
      <c r="O1"/>
      <c r="P1"/>
    </row>
    <row r="2" spans="2:21" s="24" customFormat="1" ht="15" x14ac:dyDescent="0.25">
      <c r="B2" s="22"/>
      <c r="C2" s="23"/>
      <c r="L2"/>
      <c r="M2"/>
      <c r="N2"/>
      <c r="O2"/>
      <c r="P2"/>
    </row>
    <row r="3" spans="2:21" ht="15" x14ac:dyDescent="0.25">
      <c r="L3"/>
      <c r="M3"/>
      <c r="N3"/>
      <c r="O3"/>
      <c r="P3"/>
    </row>
    <row r="4" spans="2:21" ht="15" x14ac:dyDescent="0.25">
      <c r="L4"/>
      <c r="M4"/>
      <c r="N4"/>
      <c r="O4"/>
      <c r="P4"/>
    </row>
    <row r="5" spans="2:21" ht="15" x14ac:dyDescent="0.25">
      <c r="L5"/>
      <c r="M5"/>
      <c r="N5"/>
      <c r="O5"/>
      <c r="P5"/>
    </row>
    <row r="8" spans="2:21" s="24" customFormat="1" ht="15.75" thickBot="1" x14ac:dyDescent="0.25">
      <c r="B8" s="22"/>
      <c r="C8" s="25" t="s">
        <v>47</v>
      </c>
    </row>
    <row r="9" spans="2:21" s="24" customFormat="1" ht="15" x14ac:dyDescent="0.2">
      <c r="B9" s="26"/>
      <c r="C9" s="27" t="s">
        <v>48</v>
      </c>
      <c r="D9" s="28"/>
      <c r="Q9" s="29"/>
      <c r="R9" s="29"/>
      <c r="S9" s="29"/>
      <c r="T9" s="29"/>
      <c r="U9" s="29"/>
    </row>
    <row r="10" spans="2:21" s="24" customFormat="1" ht="15" x14ac:dyDescent="0.2">
      <c r="B10" s="30"/>
      <c r="C10" s="27" t="s">
        <v>49</v>
      </c>
      <c r="D10" s="28"/>
      <c r="Q10" s="29"/>
      <c r="R10" s="29"/>
    </row>
    <row r="11" spans="2:21" s="24" customFormat="1" ht="15" x14ac:dyDescent="0.2">
      <c r="B11" s="30"/>
      <c r="C11" s="27" t="s">
        <v>50</v>
      </c>
      <c r="D11" s="28"/>
      <c r="Q11" s="29"/>
    </row>
    <row r="12" spans="2:21" s="24" customFormat="1" ht="15.75" thickBot="1" x14ac:dyDescent="0.25">
      <c r="B12" s="31"/>
      <c r="C12" s="27" t="s">
        <v>51</v>
      </c>
      <c r="D12" s="28"/>
      <c r="Q12" s="29"/>
    </row>
    <row r="13" spans="2:21" s="24" customFormat="1" ht="12.75" x14ac:dyDescent="0.2">
      <c r="B13" s="22"/>
      <c r="C13" s="32"/>
      <c r="Q13" s="29"/>
    </row>
    <row r="14" spans="2:21" s="24" customFormat="1" ht="15.75" thickBot="1" x14ac:dyDescent="0.3">
      <c r="B14" s="22"/>
      <c r="C14" s="61" t="s">
        <v>52</v>
      </c>
      <c r="Q14" s="29"/>
    </row>
    <row r="15" spans="2:21" s="24" customFormat="1" ht="15" x14ac:dyDescent="0.2">
      <c r="B15" s="26"/>
      <c r="C15" s="27" t="s">
        <v>53</v>
      </c>
      <c r="D15" s="28"/>
      <c r="Q15" s="29"/>
    </row>
    <row r="16" spans="2:21" s="24" customFormat="1" ht="15" x14ac:dyDescent="0.2">
      <c r="B16" s="30"/>
      <c r="C16" s="27" t="s">
        <v>54</v>
      </c>
      <c r="D16" s="28"/>
      <c r="Q16" s="29"/>
    </row>
    <row r="17" spans="2:17" s="24" customFormat="1" ht="15" x14ac:dyDescent="0.2">
      <c r="B17" s="30"/>
      <c r="C17" s="27" t="s">
        <v>55</v>
      </c>
      <c r="D17" s="28"/>
      <c r="Q17" s="29"/>
    </row>
    <row r="18" spans="2:17" s="24" customFormat="1" ht="15.75" thickBot="1" x14ac:dyDescent="0.25">
      <c r="B18" s="31"/>
      <c r="C18" s="27" t="s">
        <v>56</v>
      </c>
      <c r="D18" s="28"/>
      <c r="Q18" s="29"/>
    </row>
    <row r="19" spans="2:17" s="24" customFormat="1" ht="12.75" x14ac:dyDescent="0.2">
      <c r="B19" s="22"/>
      <c r="C19" s="32"/>
      <c r="Q19" s="29"/>
    </row>
    <row r="20" spans="2:17" s="24" customFormat="1" ht="15.75" thickBot="1" x14ac:dyDescent="0.3">
      <c r="B20" s="22"/>
      <c r="C20" s="61" t="s">
        <v>57</v>
      </c>
      <c r="Q20" s="29"/>
    </row>
    <row r="21" spans="2:17" s="24" customFormat="1" ht="15" x14ac:dyDescent="0.2">
      <c r="B21" s="26"/>
      <c r="C21" s="27" t="s">
        <v>58</v>
      </c>
      <c r="D21" s="28"/>
    </row>
    <row r="22" spans="2:17" s="24" customFormat="1" ht="15" x14ac:dyDescent="0.2">
      <c r="B22" s="30"/>
      <c r="C22" s="27" t="s">
        <v>59</v>
      </c>
      <c r="D22" s="25"/>
    </row>
    <row r="23" spans="2:17" s="24" customFormat="1" ht="15" x14ac:dyDescent="0.2">
      <c r="B23" s="30"/>
      <c r="C23" s="27" t="s">
        <v>60</v>
      </c>
      <c r="D23" s="25"/>
    </row>
    <row r="24" spans="2:17" s="24" customFormat="1" ht="15.75" thickBot="1" x14ac:dyDescent="0.3">
      <c r="B24" s="31"/>
      <c r="C24" s="62" t="s">
        <v>61</v>
      </c>
      <c r="D24" s="25"/>
    </row>
    <row r="25" spans="2:17" s="24" customFormat="1" ht="12.75" x14ac:dyDescent="0.2">
      <c r="B25" s="22"/>
      <c r="C25" s="23"/>
    </row>
    <row r="26" spans="2:17" s="24" customFormat="1" ht="15.75" thickBot="1" x14ac:dyDescent="0.3">
      <c r="B26" s="22"/>
      <c r="C26" s="61" t="s">
        <v>62</v>
      </c>
    </row>
    <row r="27" spans="2:17" s="24" customFormat="1" ht="15" x14ac:dyDescent="0.2">
      <c r="B27" s="26"/>
      <c r="C27" s="27" t="s">
        <v>63</v>
      </c>
      <c r="D27" s="25"/>
    </row>
    <row r="28" spans="2:17" s="24" customFormat="1" ht="15" x14ac:dyDescent="0.2">
      <c r="B28" s="30"/>
      <c r="C28" s="27" t="s">
        <v>64</v>
      </c>
      <c r="D28" s="25"/>
    </row>
    <row r="29" spans="2:17" s="24" customFormat="1" ht="15" x14ac:dyDescent="0.2">
      <c r="B29" s="30"/>
      <c r="C29" s="27" t="s">
        <v>65</v>
      </c>
      <c r="D29" s="25"/>
    </row>
    <row r="30" spans="2:17" s="24" customFormat="1" ht="15.75" thickBot="1" x14ac:dyDescent="0.25">
      <c r="B30" s="31"/>
      <c r="C30" s="27" t="s">
        <v>66</v>
      </c>
      <c r="D30" s="25"/>
    </row>
    <row r="31" spans="2:17" s="24" customFormat="1" ht="15" x14ac:dyDescent="0.2">
      <c r="B31" s="22"/>
      <c r="C31" s="25"/>
    </row>
    <row r="32" spans="2:17" s="24" customFormat="1" ht="15.75" thickBot="1" x14ac:dyDescent="0.25">
      <c r="B32" s="22"/>
      <c r="C32" s="25" t="s">
        <v>67</v>
      </c>
    </row>
    <row r="33" spans="2:4" s="24" customFormat="1" ht="15" x14ac:dyDescent="0.2">
      <c r="B33" s="26"/>
      <c r="C33" s="27" t="s">
        <v>68</v>
      </c>
      <c r="D33" s="25"/>
    </row>
    <row r="34" spans="2:4" s="24" customFormat="1" ht="15" x14ac:dyDescent="0.2">
      <c r="B34" s="30"/>
      <c r="C34" s="27" t="s">
        <v>69</v>
      </c>
      <c r="D34" s="25"/>
    </row>
    <row r="35" spans="2:4" s="24" customFormat="1" ht="15" x14ac:dyDescent="0.2">
      <c r="B35" s="30"/>
      <c r="C35" s="27" t="s">
        <v>65</v>
      </c>
      <c r="D35" s="25"/>
    </row>
    <row r="36" spans="2:4" s="24" customFormat="1" ht="15.75" thickBot="1" x14ac:dyDescent="0.25">
      <c r="B36" s="31"/>
      <c r="C36" s="27" t="s">
        <v>70</v>
      </c>
      <c r="D36" s="25"/>
    </row>
    <row r="37" spans="2:4" ht="15" x14ac:dyDescent="0.2">
      <c r="C37" s="27"/>
    </row>
    <row r="38" spans="2:4" ht="15" x14ac:dyDescent="0.2">
      <c r="C38" s="27"/>
    </row>
    <row r="39" spans="2:4" ht="15" x14ac:dyDescent="0.2">
      <c r="C39" s="27"/>
    </row>
    <row r="40" spans="2:4" ht="15" x14ac:dyDescent="0.2">
      <c r="C40" s="27"/>
    </row>
    <row r="41" spans="2:4" ht="15" x14ac:dyDescent="0.2">
      <c r="C41" s="27"/>
    </row>
    <row r="42" spans="2:4" ht="15" x14ac:dyDescent="0.2">
      <c r="C42" s="27"/>
    </row>
    <row r="43" spans="2:4" ht="15" x14ac:dyDescent="0.2">
      <c r="C43" s="27"/>
    </row>
    <row r="44" spans="2:4" ht="15" x14ac:dyDescent="0.2">
      <c r="C44" s="27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Q8" sqref="Q8"/>
    </sheetView>
  </sheetViews>
  <sheetFormatPr defaultRowHeight="14.25" x14ac:dyDescent="0.2"/>
  <cols>
    <col min="1" max="1" width="2.7109375" style="35" customWidth="1"/>
    <col min="2" max="2" width="9.140625" style="22"/>
    <col min="3" max="3" width="7.5703125" style="23" customWidth="1"/>
    <col min="4" max="16384" width="9.140625" style="24"/>
  </cols>
  <sheetData>
    <row r="1" spans="2:21" s="24" customFormat="1" ht="15" x14ac:dyDescent="0.25">
      <c r="B1" s="22"/>
      <c r="C1" s="23"/>
      <c r="K1"/>
      <c r="L1"/>
      <c r="M1"/>
      <c r="N1"/>
      <c r="O1"/>
      <c r="P1"/>
    </row>
    <row r="2" spans="2:21" s="24" customFormat="1" ht="15" x14ac:dyDescent="0.25">
      <c r="B2" s="22"/>
      <c r="C2" s="23"/>
      <c r="K2"/>
      <c r="L2"/>
      <c r="M2"/>
      <c r="N2"/>
      <c r="O2"/>
      <c r="P2"/>
    </row>
    <row r="3" spans="2:21" ht="15" x14ac:dyDescent="0.25">
      <c r="K3"/>
      <c r="L3"/>
      <c r="M3"/>
      <c r="N3"/>
      <c r="O3"/>
      <c r="P3"/>
    </row>
    <row r="4" spans="2:21" ht="15" x14ac:dyDescent="0.25">
      <c r="K4"/>
      <c r="L4"/>
      <c r="M4"/>
      <c r="N4"/>
      <c r="O4"/>
      <c r="P4"/>
    </row>
    <row r="5" spans="2:21" ht="15" x14ac:dyDescent="0.25">
      <c r="K5"/>
      <c r="L5"/>
      <c r="M5"/>
      <c r="N5"/>
      <c r="O5"/>
      <c r="P5"/>
    </row>
    <row r="6" spans="2:21" ht="15" x14ac:dyDescent="0.25">
      <c r="K6"/>
      <c r="L6"/>
      <c r="M6"/>
      <c r="N6"/>
      <c r="O6"/>
      <c r="P6"/>
    </row>
    <row r="8" spans="2:21" s="24" customFormat="1" ht="15.75" thickBot="1" x14ac:dyDescent="0.25">
      <c r="B8" s="22"/>
      <c r="C8" s="25" t="s">
        <v>20</v>
      </c>
    </row>
    <row r="9" spans="2:21" s="24" customFormat="1" ht="15" x14ac:dyDescent="0.2">
      <c r="B9" s="26"/>
      <c r="C9" s="27" t="s">
        <v>21</v>
      </c>
      <c r="D9" s="28"/>
      <c r="Q9" s="29"/>
      <c r="R9" s="29"/>
      <c r="S9" s="29"/>
      <c r="T9" s="29"/>
      <c r="U9" s="29"/>
    </row>
    <row r="10" spans="2:21" s="24" customFormat="1" ht="15" x14ac:dyDescent="0.2">
      <c r="B10" s="30"/>
      <c r="C10" s="27" t="s">
        <v>22</v>
      </c>
      <c r="D10" s="28"/>
      <c r="Q10" s="29"/>
      <c r="R10" s="29"/>
    </row>
    <row r="11" spans="2:21" s="24" customFormat="1" ht="15" x14ac:dyDescent="0.2">
      <c r="B11" s="30"/>
      <c r="C11" s="27" t="s">
        <v>23</v>
      </c>
      <c r="D11" s="28"/>
      <c r="Q11" s="29"/>
    </row>
    <row r="12" spans="2:21" s="24" customFormat="1" ht="15.75" thickBot="1" x14ac:dyDescent="0.25">
      <c r="B12" s="31"/>
      <c r="C12" s="27" t="s">
        <v>24</v>
      </c>
      <c r="D12" s="28"/>
      <c r="Q12" s="29"/>
    </row>
    <row r="13" spans="2:21" s="24" customFormat="1" ht="12.75" x14ac:dyDescent="0.2">
      <c r="B13" s="22"/>
      <c r="C13" s="32"/>
      <c r="Q13" s="29"/>
    </row>
    <row r="14" spans="2:21" s="24" customFormat="1" ht="15.75" thickBot="1" x14ac:dyDescent="0.25">
      <c r="B14" s="22"/>
      <c r="C14" s="25" t="s">
        <v>25</v>
      </c>
      <c r="Q14" s="29"/>
    </row>
    <row r="15" spans="2:21" s="24" customFormat="1" ht="15" x14ac:dyDescent="0.2">
      <c r="B15" s="26"/>
      <c r="C15" s="27" t="s">
        <v>26</v>
      </c>
      <c r="D15" s="28"/>
      <c r="Q15" s="29"/>
    </row>
    <row r="16" spans="2:21" s="24" customFormat="1" ht="15" x14ac:dyDescent="0.2">
      <c r="B16" s="30"/>
      <c r="C16" s="27" t="s">
        <v>27</v>
      </c>
      <c r="D16" s="28"/>
      <c r="Q16" s="29"/>
    </row>
    <row r="17" spans="2:17" s="24" customFormat="1" ht="15" x14ac:dyDescent="0.2">
      <c r="B17" s="30"/>
      <c r="C17" s="27" t="s">
        <v>28</v>
      </c>
      <c r="D17" s="28"/>
      <c r="Q17" s="29"/>
    </row>
    <row r="18" spans="2:17" s="24" customFormat="1" ht="15.75" thickBot="1" x14ac:dyDescent="0.25">
      <c r="B18" s="31"/>
      <c r="C18" s="27" t="s">
        <v>29</v>
      </c>
      <c r="D18" s="28"/>
      <c r="Q18" s="29"/>
    </row>
    <row r="19" spans="2:17" s="24" customFormat="1" ht="12.75" x14ac:dyDescent="0.2">
      <c r="B19" s="22"/>
      <c r="C19" s="32"/>
      <c r="Q19" s="29"/>
    </row>
    <row r="20" spans="2:17" s="24" customFormat="1" ht="15.75" thickBot="1" x14ac:dyDescent="0.25">
      <c r="B20" s="22"/>
      <c r="C20" s="25" t="s">
        <v>30</v>
      </c>
      <c r="Q20" s="29"/>
    </row>
    <row r="21" spans="2:17" s="24" customFormat="1" ht="15" x14ac:dyDescent="0.2">
      <c r="B21" s="26"/>
      <c r="C21" s="33" t="s">
        <v>31</v>
      </c>
      <c r="D21" s="28"/>
    </row>
    <row r="22" spans="2:17" s="24" customFormat="1" ht="15" x14ac:dyDescent="0.2">
      <c r="B22" s="30"/>
      <c r="D22" s="25" t="s">
        <v>32</v>
      </c>
    </row>
    <row r="23" spans="2:17" s="24" customFormat="1" ht="15" x14ac:dyDescent="0.2">
      <c r="B23" s="30"/>
      <c r="D23" s="25" t="s">
        <v>33</v>
      </c>
    </row>
    <row r="24" spans="2:17" s="24" customFormat="1" ht="15.75" thickBot="1" x14ac:dyDescent="0.25">
      <c r="B24" s="31"/>
      <c r="D24" s="25" t="s">
        <v>34</v>
      </c>
    </row>
    <row r="25" spans="2:17" s="24" customFormat="1" ht="12.75" x14ac:dyDescent="0.2">
      <c r="B25" s="22"/>
      <c r="C25" s="23"/>
    </row>
    <row r="26" spans="2:17" s="24" customFormat="1" ht="15.75" thickBot="1" x14ac:dyDescent="0.25">
      <c r="B26" s="22"/>
      <c r="C26" s="25" t="s">
        <v>35</v>
      </c>
    </row>
    <row r="27" spans="2:17" s="24" customFormat="1" ht="15" x14ac:dyDescent="0.2">
      <c r="B27" s="26"/>
      <c r="C27" s="34"/>
      <c r="D27" s="25" t="s">
        <v>36</v>
      </c>
    </row>
    <row r="28" spans="2:17" s="24" customFormat="1" ht="15" x14ac:dyDescent="0.2">
      <c r="B28" s="30"/>
      <c r="C28" s="34"/>
      <c r="D28" s="25" t="s">
        <v>37</v>
      </c>
    </row>
    <row r="29" spans="2:17" s="24" customFormat="1" ht="15" x14ac:dyDescent="0.2">
      <c r="B29" s="30"/>
      <c r="C29" s="34"/>
      <c r="D29" s="25" t="s">
        <v>38</v>
      </c>
    </row>
    <row r="30" spans="2:17" s="24" customFormat="1" ht="15.75" thickBot="1" x14ac:dyDescent="0.25">
      <c r="B30" s="31"/>
      <c r="C30" s="34"/>
      <c r="D30" s="25" t="s">
        <v>39</v>
      </c>
    </row>
    <row r="31" spans="2:17" s="24" customFormat="1" ht="12.75" x14ac:dyDescent="0.2">
      <c r="B31" s="22"/>
      <c r="C31" s="23"/>
    </row>
    <row r="32" spans="2:17" s="24" customFormat="1" ht="15.75" thickBot="1" x14ac:dyDescent="0.25">
      <c r="B32" s="22"/>
      <c r="C32" s="25" t="s">
        <v>40</v>
      </c>
    </row>
    <row r="33" spans="2:4" s="24" customFormat="1" ht="15" x14ac:dyDescent="0.2">
      <c r="B33" s="26"/>
      <c r="C33" s="34"/>
      <c r="D33" s="25" t="s">
        <v>41</v>
      </c>
    </row>
    <row r="34" spans="2:4" s="24" customFormat="1" ht="15" x14ac:dyDescent="0.2">
      <c r="B34" s="30"/>
      <c r="C34" s="34"/>
      <c r="D34" s="25" t="s">
        <v>42</v>
      </c>
    </row>
    <row r="35" spans="2:4" s="24" customFormat="1" ht="15" x14ac:dyDescent="0.2">
      <c r="B35" s="30"/>
      <c r="C35" s="34"/>
      <c r="D35" s="25" t="s">
        <v>43</v>
      </c>
    </row>
    <row r="36" spans="2:4" s="24" customFormat="1" ht="15.75" thickBot="1" x14ac:dyDescent="0.25">
      <c r="B36" s="31"/>
      <c r="C36" s="34"/>
      <c r="D36" s="25" t="s">
        <v>44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Normal="100" workbookViewId="0">
      <selection activeCell="J32" sqref="J32"/>
    </sheetView>
  </sheetViews>
  <sheetFormatPr defaultRowHeight="15" x14ac:dyDescent="0.25"/>
  <cols>
    <col min="1" max="10" width="10" style="67" customWidth="1"/>
    <col min="11" max="16384" width="9.140625" style="67"/>
  </cols>
  <sheetData>
    <row r="1" spans="1:20" x14ac:dyDescent="0.25">
      <c r="I1"/>
      <c r="J1"/>
      <c r="K1"/>
      <c r="L1"/>
      <c r="M1"/>
    </row>
    <row r="2" spans="1:20" x14ac:dyDescent="0.25">
      <c r="I2"/>
      <c r="J2"/>
      <c r="K2"/>
      <c r="L2"/>
      <c r="M2"/>
    </row>
    <row r="3" spans="1:20" x14ac:dyDescent="0.25">
      <c r="I3"/>
      <c r="J3"/>
      <c r="K3"/>
      <c r="L3"/>
      <c r="M3"/>
    </row>
    <row r="4" spans="1:20" x14ac:dyDescent="0.25">
      <c r="I4"/>
      <c r="J4"/>
      <c r="K4"/>
      <c r="L4"/>
      <c r="M4"/>
    </row>
    <row r="5" spans="1:20" x14ac:dyDescent="0.25">
      <c r="I5"/>
      <c r="J5"/>
      <c r="K5"/>
      <c r="L5"/>
      <c r="M5"/>
    </row>
    <row r="7" spans="1:20" ht="15.75" x14ac:dyDescent="0.25">
      <c r="A7" s="71"/>
      <c r="B7" s="72"/>
      <c r="C7" s="71"/>
      <c r="D7" s="71"/>
      <c r="E7" s="71"/>
      <c r="F7" s="71"/>
      <c r="G7" s="71"/>
      <c r="H7" s="71"/>
      <c r="M7" s="73"/>
      <c r="N7" s="73"/>
      <c r="O7" s="73"/>
      <c r="P7" s="73"/>
      <c r="Q7" s="73"/>
      <c r="R7" s="73"/>
      <c r="S7" s="73"/>
      <c r="T7" s="73"/>
    </row>
    <row r="8" spans="1:20" ht="15.75" x14ac:dyDescent="0.25">
      <c r="T8" s="73"/>
    </row>
    <row r="9" spans="1:20" ht="15.75" x14ac:dyDescent="0.25">
      <c r="T9" s="73"/>
    </row>
    <row r="10" spans="1:20" ht="16.5" thickBot="1" x14ac:dyDescent="0.3">
      <c r="F10"/>
      <c r="G10"/>
      <c r="H10"/>
      <c r="T10" s="73"/>
    </row>
    <row r="11" spans="1:20" ht="16.5" thickBot="1" x14ac:dyDescent="0.3">
      <c r="B11" s="75" t="s">
        <v>81</v>
      </c>
      <c r="C11" s="75"/>
      <c r="D11" s="75"/>
      <c r="E11" s="75"/>
      <c r="F11" s="76"/>
      <c r="G11" s="76"/>
      <c r="T11" s="73"/>
    </row>
    <row r="12" spans="1:20" ht="16.5" thickBot="1" x14ac:dyDescent="0.3">
      <c r="B12" s="75"/>
      <c r="C12" s="75"/>
      <c r="D12" s="75"/>
      <c r="E12" s="75"/>
      <c r="F12" s="76"/>
      <c r="G12" s="76"/>
      <c r="T12" s="73"/>
    </row>
    <row r="13" spans="1:20" ht="15.75" customHeight="1" thickBot="1" x14ac:dyDescent="0.3">
      <c r="B13" s="77" t="s">
        <v>82</v>
      </c>
      <c r="C13" s="77"/>
      <c r="D13" s="77"/>
      <c r="E13" s="77"/>
      <c r="F13" s="78"/>
      <c r="G13" s="78"/>
      <c r="T13" s="73"/>
    </row>
    <row r="14" spans="1:20" ht="16.5" thickBot="1" x14ac:dyDescent="0.3">
      <c r="B14" s="77"/>
      <c r="C14" s="77"/>
      <c r="D14" s="77"/>
      <c r="E14" s="77"/>
      <c r="F14" s="78"/>
      <c r="G14" s="78"/>
      <c r="T14" s="73"/>
    </row>
    <row r="15" spans="1:20" ht="16.5" thickBot="1" x14ac:dyDescent="0.3">
      <c r="B15" s="77"/>
      <c r="C15" s="77"/>
      <c r="D15" s="77"/>
      <c r="E15" s="77"/>
      <c r="F15" s="78"/>
      <c r="G15" s="78"/>
      <c r="T15" s="73"/>
    </row>
    <row r="16" spans="1:20" ht="15.75" customHeight="1" thickBot="1" x14ac:dyDescent="0.3">
      <c r="B16" s="79" t="s">
        <v>83</v>
      </c>
      <c r="C16" s="79"/>
      <c r="D16" s="79"/>
      <c r="E16" s="79"/>
      <c r="F16" s="80"/>
      <c r="G16" s="80"/>
      <c r="T16" s="73"/>
    </row>
    <row r="17" spans="2:20" ht="16.5" thickBot="1" x14ac:dyDescent="0.3">
      <c r="B17" s="79"/>
      <c r="C17" s="79"/>
      <c r="D17" s="79"/>
      <c r="E17" s="79"/>
      <c r="F17" s="80"/>
      <c r="G17" s="80"/>
      <c r="T17" s="73"/>
    </row>
    <row r="18" spans="2:20" ht="16.5" thickBot="1" x14ac:dyDescent="0.3">
      <c r="B18" s="79"/>
      <c r="C18" s="79"/>
      <c r="D18" s="79"/>
      <c r="E18" s="79"/>
      <c r="F18" s="80"/>
      <c r="G18" s="80"/>
      <c r="T18" s="73"/>
    </row>
    <row r="19" spans="2:20" ht="15.75" customHeight="1" thickBot="1" x14ac:dyDescent="0.3">
      <c r="B19" s="75" t="s">
        <v>84</v>
      </c>
      <c r="C19" s="75"/>
      <c r="D19" s="75"/>
      <c r="E19" s="75"/>
      <c r="F19" s="78"/>
      <c r="G19" s="78"/>
      <c r="T19" s="73"/>
    </row>
    <row r="20" spans="2:20" ht="16.5" thickBot="1" x14ac:dyDescent="0.3">
      <c r="B20" s="75"/>
      <c r="C20" s="75"/>
      <c r="D20" s="75"/>
      <c r="E20" s="75"/>
      <c r="F20" s="78"/>
      <c r="G20" s="78"/>
      <c r="T20" s="73"/>
    </row>
    <row r="21" spans="2:20" ht="16.5" thickBot="1" x14ac:dyDescent="0.3">
      <c r="B21" s="75"/>
      <c r="C21" s="75"/>
      <c r="D21" s="75"/>
      <c r="E21" s="75"/>
      <c r="F21" s="78"/>
      <c r="G21" s="78"/>
      <c r="T21" s="73"/>
    </row>
    <row r="22" spans="2:20" ht="15.75" thickBot="1" x14ac:dyDescent="0.3">
      <c r="B22" s="75"/>
      <c r="C22" s="75"/>
      <c r="D22" s="75"/>
      <c r="E22" s="75"/>
      <c r="F22" s="78"/>
      <c r="G22" s="78"/>
    </row>
    <row r="23" spans="2:20" ht="13.9" customHeight="1" thickBot="1" x14ac:dyDescent="0.3">
      <c r="B23" s="75" t="s">
        <v>85</v>
      </c>
      <c r="C23" s="75"/>
      <c r="D23" s="75"/>
      <c r="E23" s="75"/>
      <c r="F23" s="78"/>
      <c r="G23" s="78"/>
    </row>
    <row r="24" spans="2:20" ht="15.75" thickBot="1" x14ac:dyDescent="0.3">
      <c r="B24" s="75"/>
      <c r="C24" s="75"/>
      <c r="D24" s="75"/>
      <c r="E24" s="75"/>
      <c r="F24" s="78"/>
      <c r="G24" s="78"/>
    </row>
  </sheetData>
  <mergeCells count="10">
    <mergeCell ref="B16:E18"/>
    <mergeCell ref="F16:G18"/>
    <mergeCell ref="B19:E22"/>
    <mergeCell ref="F19:G22"/>
    <mergeCell ref="B23:E24"/>
    <mergeCell ref="F23:G24"/>
    <mergeCell ref="B11:E12"/>
    <mergeCell ref="F11:G12"/>
    <mergeCell ref="B13:E15"/>
    <mergeCell ref="F13:G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zoomScaleNormal="100" workbookViewId="0">
      <selection activeCell="L20" sqref="L20"/>
    </sheetView>
  </sheetViews>
  <sheetFormatPr defaultRowHeight="15" x14ac:dyDescent="0.25"/>
  <cols>
    <col min="1" max="4" width="9.140625" style="67"/>
    <col min="5" max="5" width="15.140625" style="67" customWidth="1"/>
    <col min="6" max="7" width="9.85546875" style="67" customWidth="1"/>
    <col min="8" max="16384" width="9.140625" style="67"/>
  </cols>
  <sheetData>
    <row r="1" spans="2:20" ht="15.75" thickBot="1" x14ac:dyDescent="0.3"/>
    <row r="2" spans="2:20" ht="15.75" thickBot="1" x14ac:dyDescent="0.3">
      <c r="I2" s="68" t="s">
        <v>19</v>
      </c>
      <c r="J2" s="68"/>
      <c r="K2" s="68"/>
      <c r="L2" s="69">
        <v>0</v>
      </c>
    </row>
    <row r="3" spans="2:20" x14ac:dyDescent="0.25">
      <c r="I3" s="70"/>
      <c r="J3" s="70"/>
      <c r="K3" s="70"/>
      <c r="L3" s="70"/>
    </row>
    <row r="6" spans="2:20" ht="16.5" thickBot="1" x14ac:dyDescent="0.3">
      <c r="F6" s="74" t="s">
        <v>80</v>
      </c>
      <c r="G6" s="74"/>
      <c r="H6" s="74"/>
      <c r="T6" s="73"/>
    </row>
    <row r="7" spans="2:20" ht="35.25" customHeight="1" thickBot="1" x14ac:dyDescent="0.3">
      <c r="B7" s="75" t="s">
        <v>98</v>
      </c>
      <c r="C7" s="75"/>
      <c r="D7" s="75"/>
      <c r="E7" s="75"/>
      <c r="F7" s="76"/>
      <c r="G7" s="76"/>
      <c r="T7" s="73"/>
    </row>
    <row r="8" spans="2:20" ht="36.75" customHeight="1" thickBot="1" x14ac:dyDescent="0.3">
      <c r="B8" s="75"/>
      <c r="C8" s="75"/>
      <c r="D8" s="75"/>
      <c r="E8" s="75"/>
      <c r="F8" s="76"/>
      <c r="G8" s="76"/>
      <c r="T8" s="73"/>
    </row>
    <row r="9" spans="2:20" ht="15.75" customHeight="1" thickBot="1" x14ac:dyDescent="0.3">
      <c r="B9" s="77" t="s">
        <v>99</v>
      </c>
      <c r="C9" s="77"/>
      <c r="D9" s="77"/>
      <c r="E9" s="77"/>
      <c r="F9" s="78"/>
      <c r="G9" s="78"/>
      <c r="T9" s="73"/>
    </row>
    <row r="10" spans="2:20" ht="16.5" thickBot="1" x14ac:dyDescent="0.3">
      <c r="B10" s="77"/>
      <c r="C10" s="77"/>
      <c r="D10" s="77"/>
      <c r="E10" s="77"/>
      <c r="F10" s="78"/>
      <c r="G10" s="78"/>
      <c r="T10" s="73"/>
    </row>
    <row r="11" spans="2:20" ht="16.5" thickBot="1" x14ac:dyDescent="0.3">
      <c r="B11" s="77"/>
      <c r="C11" s="77"/>
      <c r="D11" s="77"/>
      <c r="E11" s="77"/>
      <c r="F11" s="78"/>
      <c r="G11" s="78"/>
      <c r="T11" s="73"/>
    </row>
    <row r="12" spans="2:20" ht="15.75" customHeight="1" thickBot="1" x14ac:dyDescent="0.3">
      <c r="B12" s="79" t="s">
        <v>100</v>
      </c>
      <c r="C12" s="79"/>
      <c r="D12" s="79"/>
      <c r="E12" s="79"/>
      <c r="F12" s="80"/>
      <c r="G12" s="80"/>
      <c r="T12" s="73"/>
    </row>
    <row r="13" spans="2:20" ht="16.5" thickBot="1" x14ac:dyDescent="0.3">
      <c r="B13" s="79"/>
      <c r="C13" s="79"/>
      <c r="D13" s="79"/>
      <c r="E13" s="79"/>
      <c r="F13" s="80"/>
      <c r="G13" s="80"/>
      <c r="T13" s="73"/>
    </row>
    <row r="14" spans="2:20" ht="16.5" thickBot="1" x14ac:dyDescent="0.3">
      <c r="B14" s="79"/>
      <c r="C14" s="79"/>
      <c r="D14" s="79"/>
      <c r="E14" s="79"/>
      <c r="F14" s="80"/>
      <c r="G14" s="80"/>
      <c r="T14" s="73"/>
    </row>
    <row r="15" spans="2:20" ht="15.75" customHeight="1" thickBot="1" x14ac:dyDescent="0.3">
      <c r="B15" s="75" t="s">
        <v>101</v>
      </c>
      <c r="C15" s="75"/>
      <c r="D15" s="75"/>
      <c r="E15" s="75"/>
      <c r="F15" s="78"/>
      <c r="G15" s="78"/>
      <c r="T15" s="73"/>
    </row>
    <row r="16" spans="2:20" ht="16.5" thickBot="1" x14ac:dyDescent="0.3">
      <c r="B16" s="75"/>
      <c r="C16" s="75"/>
      <c r="D16" s="75"/>
      <c r="E16" s="75"/>
      <c r="F16" s="78"/>
      <c r="G16" s="78"/>
      <c r="T16" s="73"/>
    </row>
    <row r="17" spans="2:20" ht="16.5" thickBot="1" x14ac:dyDescent="0.3">
      <c r="B17" s="75"/>
      <c r="C17" s="75"/>
      <c r="D17" s="75"/>
      <c r="E17" s="75"/>
      <c r="F17" s="78"/>
      <c r="G17" s="78"/>
      <c r="T17" s="73"/>
    </row>
    <row r="18" spans="2:20" ht="15.75" thickBot="1" x14ac:dyDescent="0.3">
      <c r="B18" s="75"/>
      <c r="C18" s="75"/>
      <c r="D18" s="75"/>
      <c r="E18" s="75"/>
      <c r="F18" s="78"/>
      <c r="G18" s="78"/>
    </row>
    <row r="19" spans="2:20" ht="30.75" customHeight="1" thickBot="1" x14ac:dyDescent="0.3">
      <c r="B19" s="75" t="s">
        <v>102</v>
      </c>
      <c r="C19" s="75"/>
      <c r="D19" s="75"/>
      <c r="E19" s="75"/>
      <c r="F19" s="78"/>
      <c r="G19" s="78"/>
    </row>
    <row r="20" spans="2:20" ht="33" customHeight="1" thickBot="1" x14ac:dyDescent="0.3">
      <c r="B20" s="75"/>
      <c r="C20" s="75"/>
      <c r="D20" s="75"/>
      <c r="E20" s="75"/>
      <c r="F20" s="78"/>
      <c r="G20" s="78"/>
    </row>
  </sheetData>
  <mergeCells count="12">
    <mergeCell ref="B12:E14"/>
    <mergeCell ref="F12:G14"/>
    <mergeCell ref="B15:E18"/>
    <mergeCell ref="F15:G18"/>
    <mergeCell ref="B19:E20"/>
    <mergeCell ref="F19:G20"/>
    <mergeCell ref="I2:K2"/>
    <mergeCell ref="F6:H6"/>
    <mergeCell ref="B7:E8"/>
    <mergeCell ref="F7:G8"/>
    <mergeCell ref="B9:E11"/>
    <mergeCell ref="F9:G11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C40"/>
  <sheetViews>
    <sheetView workbookViewId="0">
      <selection activeCell="G24" sqref="G24"/>
    </sheetView>
  </sheetViews>
  <sheetFormatPr defaultRowHeight="15" x14ac:dyDescent="0.25"/>
  <cols>
    <col min="2" max="2" width="12.28515625" customWidth="1"/>
    <col min="3" max="3" width="12" customWidth="1"/>
  </cols>
  <sheetData>
    <row r="13" spans="2:3" ht="15.75" thickBot="1" x14ac:dyDescent="0.3"/>
    <row r="14" spans="2:3" ht="45" x14ac:dyDescent="0.25">
      <c r="B14" s="12" t="s">
        <v>5</v>
      </c>
      <c r="C14" s="13" t="s">
        <v>6</v>
      </c>
    </row>
    <row r="15" spans="2:3" x14ac:dyDescent="0.25">
      <c r="B15" s="8">
        <v>81.2</v>
      </c>
      <c r="C15" s="9">
        <v>274.7</v>
      </c>
    </row>
    <row r="16" spans="2:3" x14ac:dyDescent="0.25">
      <c r="B16" s="8">
        <v>26.1</v>
      </c>
      <c r="C16" s="9">
        <v>302.8</v>
      </c>
    </row>
    <row r="17" spans="2:3" x14ac:dyDescent="0.25">
      <c r="B17" s="8">
        <v>95</v>
      </c>
      <c r="C17" s="9">
        <v>242.5</v>
      </c>
    </row>
    <row r="18" spans="2:3" x14ac:dyDescent="0.25">
      <c r="B18" s="8">
        <v>41.1</v>
      </c>
      <c r="C18" s="9">
        <v>255</v>
      </c>
    </row>
    <row r="19" spans="2:3" x14ac:dyDescent="0.25">
      <c r="B19" s="8">
        <v>28.6</v>
      </c>
      <c r="C19" s="9">
        <v>17.5</v>
      </c>
    </row>
    <row r="20" spans="2:3" x14ac:dyDescent="0.25">
      <c r="B20" s="8">
        <v>21.7</v>
      </c>
      <c r="C20" s="9">
        <v>115.3</v>
      </c>
    </row>
    <row r="21" spans="2:3" x14ac:dyDescent="0.25">
      <c r="B21" s="8">
        <v>11.5</v>
      </c>
      <c r="C21" s="9">
        <v>31.4</v>
      </c>
    </row>
    <row r="22" spans="2:3" x14ac:dyDescent="0.25">
      <c r="B22" s="8">
        <v>68.5</v>
      </c>
      <c r="C22" s="9">
        <v>703.4</v>
      </c>
    </row>
    <row r="23" spans="2:3" x14ac:dyDescent="0.25">
      <c r="B23" s="8">
        <v>345.5</v>
      </c>
      <c r="C23" s="9">
        <v>334.1</v>
      </c>
    </row>
    <row r="24" spans="2:3" x14ac:dyDescent="0.25">
      <c r="B24" s="8">
        <v>321.2</v>
      </c>
      <c r="C24" s="9">
        <v>1697.8</v>
      </c>
    </row>
    <row r="25" spans="2:3" x14ac:dyDescent="0.25">
      <c r="B25" s="8">
        <v>1202.5999999999999</v>
      </c>
      <c r="C25" s="9">
        <v>118.3</v>
      </c>
    </row>
    <row r="26" spans="2:3" x14ac:dyDescent="0.25">
      <c r="B26" s="8">
        <v>1</v>
      </c>
      <c r="C26" s="9">
        <v>198.6</v>
      </c>
    </row>
    <row r="27" spans="2:3" x14ac:dyDescent="0.25">
      <c r="B27" s="8">
        <v>4.9000000000000004</v>
      </c>
      <c r="C27" s="9">
        <v>129.6</v>
      </c>
    </row>
    <row r="28" spans="2:3" x14ac:dyDescent="0.25">
      <c r="B28" s="8">
        <v>163</v>
      </c>
      <c r="C28" s="9">
        <v>274.7</v>
      </c>
    </row>
    <row r="29" spans="2:3" x14ac:dyDescent="0.25">
      <c r="B29" s="8">
        <v>372.4</v>
      </c>
      <c r="C29" s="9">
        <v>119</v>
      </c>
    </row>
    <row r="30" spans="2:3" x14ac:dyDescent="0.25">
      <c r="B30" s="8">
        <v>244.3</v>
      </c>
      <c r="C30" s="9">
        <v>1656</v>
      </c>
    </row>
    <row r="31" spans="2:3" x14ac:dyDescent="0.25">
      <c r="B31" s="8">
        <v>47.3</v>
      </c>
      <c r="C31" s="9">
        <v>7.7</v>
      </c>
    </row>
    <row r="32" spans="2:3" x14ac:dyDescent="0.25">
      <c r="B32" s="8">
        <v>87</v>
      </c>
      <c r="C32" s="9">
        <v>430</v>
      </c>
    </row>
    <row r="33" spans="2:3" x14ac:dyDescent="0.25">
      <c r="B33" s="8">
        <v>26.3</v>
      </c>
      <c r="C33" s="9">
        <v>40.6</v>
      </c>
    </row>
    <row r="34" spans="2:3" x14ac:dyDescent="0.25">
      <c r="B34" s="8">
        <v>24.4</v>
      </c>
      <c r="C34" s="9">
        <v>92.4</v>
      </c>
    </row>
    <row r="35" spans="2:3" x14ac:dyDescent="0.25">
      <c r="B35" s="8">
        <v>830.1</v>
      </c>
      <c r="C35" s="9">
        <v>200.7</v>
      </c>
    </row>
    <row r="36" spans="2:3" x14ac:dyDescent="0.25">
      <c r="B36" s="8">
        <v>4.9000000000000004</v>
      </c>
      <c r="C36" s="9">
        <v>32.700000000000003</v>
      </c>
    </row>
    <row r="37" spans="2:3" x14ac:dyDescent="0.25">
      <c r="B37" s="8">
        <v>36.6</v>
      </c>
      <c r="C37" s="9">
        <v>4.0999999999999996</v>
      </c>
    </row>
    <row r="38" spans="2:3" x14ac:dyDescent="0.25">
      <c r="B38" s="8">
        <v>147.80000000000001</v>
      </c>
      <c r="C38" s="9">
        <v>978</v>
      </c>
    </row>
    <row r="39" spans="2:3" x14ac:dyDescent="0.25">
      <c r="B39" s="8">
        <v>17.3</v>
      </c>
      <c r="C39" s="9">
        <v>489.1</v>
      </c>
    </row>
    <row r="40" spans="2:3" ht="15.75" thickBot="1" x14ac:dyDescent="0.3">
      <c r="B40" s="10">
        <v>29</v>
      </c>
      <c r="C40" s="11">
        <v>2745.6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zoomScaleNormal="100" workbookViewId="0">
      <selection activeCell="L12" sqref="L12"/>
    </sheetView>
  </sheetViews>
  <sheetFormatPr defaultRowHeight="15" x14ac:dyDescent="0.25"/>
  <cols>
    <col min="1" max="1" width="9.140625" style="81"/>
    <col min="2" max="2" width="9.140625" style="85"/>
    <col min="3" max="3" width="16" style="84" customWidth="1"/>
    <col min="4" max="4" width="20.28515625" style="83" customWidth="1"/>
    <col min="5" max="5" width="9.140625" style="82"/>
    <col min="6" max="6" width="11.85546875" style="82" customWidth="1"/>
    <col min="7" max="8" width="9.140625" style="82"/>
    <col min="9" max="9" width="12.28515625" style="82" customWidth="1"/>
    <col min="10" max="10" width="11.42578125" style="81" customWidth="1"/>
    <col min="11" max="11" width="9.140625" style="81"/>
    <col min="12" max="16384" width="9.140625" style="67"/>
  </cols>
  <sheetData>
    <row r="1" spans="1:32" x14ac:dyDescent="0.25">
      <c r="A1" s="67"/>
      <c r="B1" s="138"/>
      <c r="E1" s="67"/>
      <c r="F1" s="67"/>
      <c r="G1" s="67"/>
      <c r="H1" s="67"/>
      <c r="I1" s="67"/>
      <c r="J1" s="67"/>
      <c r="K1" s="67"/>
    </row>
    <row r="2" spans="1:32" x14ac:dyDescent="0.25">
      <c r="A2" s="67"/>
      <c r="B2" s="141"/>
      <c r="C2" s="143"/>
      <c r="D2" s="142"/>
      <c r="E2" s="141"/>
      <c r="F2" s="141"/>
      <c r="G2" s="141"/>
      <c r="H2" s="141"/>
      <c r="I2" s="141"/>
      <c r="J2" s="67"/>
      <c r="K2" s="67"/>
      <c r="R2"/>
      <c r="S2"/>
      <c r="T2"/>
      <c r="U2"/>
      <c r="V2"/>
    </row>
    <row r="3" spans="1:32" ht="15.75" thickBot="1" x14ac:dyDescent="0.3">
      <c r="A3" s="67"/>
      <c r="B3" s="138"/>
      <c r="E3" s="67"/>
      <c r="F3" s="67"/>
      <c r="G3" s="67"/>
      <c r="H3" s="67"/>
      <c r="I3" s="67"/>
      <c r="J3" s="67"/>
      <c r="K3" s="67"/>
      <c r="M3"/>
      <c r="N3"/>
      <c r="O3"/>
      <c r="R3"/>
      <c r="S3"/>
      <c r="T3"/>
      <c r="U3"/>
      <c r="V3"/>
    </row>
    <row r="4" spans="1:32" ht="15.75" thickBot="1" x14ac:dyDescent="0.3">
      <c r="A4" s="67"/>
      <c r="B4" s="138"/>
      <c r="E4" s="67"/>
      <c r="F4" s="67"/>
      <c r="G4" s="67"/>
      <c r="H4" s="67"/>
      <c r="I4" s="67"/>
      <c r="J4" s="67"/>
      <c r="K4" s="67"/>
      <c r="M4" s="140" t="s">
        <v>96</v>
      </c>
      <c r="N4" s="140"/>
      <c r="O4" s="140"/>
      <c r="P4" s="140"/>
      <c r="Q4" s="139"/>
      <c r="R4" s="139"/>
    </row>
    <row r="5" spans="1:32" ht="15.75" thickBot="1" x14ac:dyDescent="0.3">
      <c r="A5" s="67"/>
      <c r="B5" s="138"/>
      <c r="E5" s="67"/>
      <c r="F5" s="67"/>
      <c r="G5" s="67"/>
      <c r="H5" s="67"/>
      <c r="I5" s="67"/>
      <c r="J5" s="67"/>
      <c r="K5" s="67"/>
      <c r="M5" s="129" t="s">
        <v>95</v>
      </c>
      <c r="N5" s="128"/>
      <c r="O5" s="128"/>
      <c r="P5" s="127"/>
      <c r="Q5" s="126"/>
      <c r="R5" s="125"/>
    </row>
    <row r="6" spans="1:32" ht="15.75" thickBot="1" x14ac:dyDescent="0.3">
      <c r="A6" s="67"/>
      <c r="B6" s="138"/>
      <c r="E6" s="67"/>
      <c r="F6" s="67"/>
      <c r="G6" s="67"/>
      <c r="H6" s="67"/>
      <c r="I6" s="67"/>
      <c r="J6" s="67"/>
      <c r="K6" s="67"/>
      <c r="M6" s="135" t="s">
        <v>94</v>
      </c>
      <c r="N6" s="135"/>
      <c r="O6" s="135"/>
      <c r="P6" s="135"/>
      <c r="Q6" s="134"/>
      <c r="R6" s="134"/>
    </row>
    <row r="7" spans="1:32" x14ac:dyDescent="0.25">
      <c r="A7" s="67"/>
      <c r="B7" s="138"/>
      <c r="E7" s="67"/>
      <c r="F7" s="67"/>
      <c r="G7" s="67"/>
      <c r="H7" s="67"/>
      <c r="I7" s="67"/>
      <c r="J7" s="67"/>
      <c r="K7" s="67"/>
      <c r="M7" s="137" t="s">
        <v>93</v>
      </c>
      <c r="N7" s="137"/>
      <c r="O7" s="137"/>
      <c r="P7" s="137"/>
      <c r="Q7" s="136"/>
      <c r="R7" s="136"/>
      <c r="Y7" s="113"/>
      <c r="Z7" s="113"/>
      <c r="AA7" s="113"/>
      <c r="AB7" s="113"/>
      <c r="AC7" s="113"/>
      <c r="AD7" s="113"/>
      <c r="AE7" s="113"/>
      <c r="AF7" s="113"/>
    </row>
    <row r="8" spans="1:32" ht="15.75" thickBot="1" x14ac:dyDescent="0.3">
      <c r="A8" s="67"/>
      <c r="B8" s="131"/>
      <c r="C8" s="133"/>
      <c r="D8" s="132"/>
      <c r="E8" s="131"/>
      <c r="F8" s="131"/>
      <c r="G8" s="131"/>
      <c r="H8" s="131"/>
      <c r="I8" s="131"/>
      <c r="J8" s="130"/>
      <c r="K8" s="67"/>
      <c r="M8" s="135" t="s">
        <v>92</v>
      </c>
      <c r="N8" s="135"/>
      <c r="O8" s="135"/>
      <c r="P8" s="135"/>
      <c r="Q8" s="134"/>
      <c r="R8" s="134"/>
      <c r="Y8" s="113"/>
      <c r="Z8" s="113"/>
      <c r="AA8" s="113"/>
      <c r="AB8" s="113"/>
      <c r="AC8" s="113"/>
      <c r="AD8" s="113"/>
      <c r="AE8" s="113"/>
      <c r="AF8" s="113"/>
    </row>
    <row r="9" spans="1:32" ht="15.75" thickBot="1" x14ac:dyDescent="0.3">
      <c r="A9" s="67"/>
      <c r="B9" s="131"/>
      <c r="C9" s="133"/>
      <c r="D9" s="132"/>
      <c r="E9" s="131"/>
      <c r="F9" s="131"/>
      <c r="G9" s="131"/>
      <c r="H9" s="131"/>
      <c r="I9" s="131"/>
      <c r="J9" s="130"/>
      <c r="K9" s="67"/>
      <c r="M9" s="129" t="s">
        <v>91</v>
      </c>
      <c r="N9" s="128"/>
      <c r="O9" s="128"/>
      <c r="P9" s="127"/>
      <c r="Q9" s="126"/>
      <c r="R9" s="125"/>
      <c r="Y9" s="113"/>
      <c r="Z9" s="113"/>
      <c r="AA9" s="113"/>
      <c r="AB9" s="113"/>
      <c r="AC9" s="113"/>
      <c r="AD9" s="113"/>
      <c r="AE9" s="113"/>
      <c r="AF9" s="113"/>
    </row>
    <row r="10" spans="1:32" ht="15.75" thickBot="1" x14ac:dyDescent="0.3">
      <c r="A10" s="67"/>
      <c r="B10" s="131"/>
      <c r="C10" s="133"/>
      <c r="D10" s="132"/>
      <c r="E10" s="131"/>
      <c r="F10" s="131"/>
      <c r="G10" s="131"/>
      <c r="H10" s="131"/>
      <c r="I10" s="131"/>
      <c r="J10" s="130"/>
      <c r="K10" s="67"/>
      <c r="M10" s="129" t="s">
        <v>97</v>
      </c>
      <c r="N10" s="128"/>
      <c r="O10" s="128"/>
      <c r="P10" s="127"/>
      <c r="Q10" s="126"/>
      <c r="R10" s="125"/>
      <c r="Y10" s="113"/>
      <c r="Z10" s="113"/>
      <c r="AA10" s="113"/>
      <c r="AB10" s="113"/>
      <c r="AC10" s="113"/>
      <c r="AD10" s="113"/>
      <c r="AE10" s="113"/>
      <c r="AF10" s="113"/>
    </row>
    <row r="11" spans="1:32" ht="15.75" thickBot="1" x14ac:dyDescent="0.3">
      <c r="A11" s="67"/>
      <c r="B11" s="131"/>
      <c r="C11" s="133"/>
      <c r="D11" s="132"/>
      <c r="E11" s="131"/>
      <c r="F11" s="131"/>
      <c r="G11" s="131"/>
      <c r="H11" s="131"/>
      <c r="I11" s="131"/>
      <c r="J11" s="130"/>
      <c r="K11" s="67"/>
      <c r="M11" s="129" t="s">
        <v>90</v>
      </c>
      <c r="N11" s="128"/>
      <c r="O11" s="128"/>
      <c r="P11" s="127"/>
      <c r="Q11" s="126"/>
      <c r="R11" s="125"/>
      <c r="Y11" s="113"/>
      <c r="Z11" s="113"/>
      <c r="AA11" s="113"/>
      <c r="AB11" s="113"/>
      <c r="AC11" s="113"/>
      <c r="AD11" s="113"/>
      <c r="AE11" s="113"/>
      <c r="AF11" s="113"/>
    </row>
    <row r="12" spans="1:32" ht="47.25" customHeight="1" thickBot="1" x14ac:dyDescent="0.3">
      <c r="A12" s="70"/>
      <c r="B12" s="124" t="s">
        <v>89</v>
      </c>
      <c r="C12" s="123" t="s">
        <v>88</v>
      </c>
      <c r="D12" s="122" t="s">
        <v>87</v>
      </c>
      <c r="E12" s="67"/>
      <c r="F12" s="121" t="s">
        <v>0</v>
      </c>
      <c r="G12" s="120" t="s">
        <v>1</v>
      </c>
      <c r="H12" s="120" t="s">
        <v>2</v>
      </c>
      <c r="I12" s="120" t="s">
        <v>3</v>
      </c>
      <c r="J12" s="119" t="s">
        <v>86</v>
      </c>
      <c r="K12" s="67"/>
    </row>
    <row r="13" spans="1:32" x14ac:dyDescent="0.25">
      <c r="A13" s="70"/>
      <c r="B13" s="118">
        <v>1</v>
      </c>
      <c r="C13" s="117">
        <v>552.1</v>
      </c>
      <c r="D13" s="116">
        <v>4735</v>
      </c>
      <c r="E13" s="115"/>
      <c r="F13" s="114">
        <v>1</v>
      </c>
      <c r="G13" s="113">
        <v>495.4</v>
      </c>
      <c r="H13" s="113">
        <v>616</v>
      </c>
      <c r="I13" s="112">
        <v>7</v>
      </c>
      <c r="J13" s="111">
        <v>1.0191453738079639E-3</v>
      </c>
      <c r="K13" s="67"/>
    </row>
    <row r="14" spans="1:32" x14ac:dyDescent="0.25">
      <c r="A14" s="67"/>
      <c r="B14" s="97">
        <v>2</v>
      </c>
      <c r="C14" s="100">
        <v>558.70000000000005</v>
      </c>
      <c r="D14" s="105">
        <v>4626</v>
      </c>
      <c r="E14" s="104"/>
      <c r="F14" s="114">
        <v>2</v>
      </c>
      <c r="G14" s="113">
        <v>616</v>
      </c>
      <c r="H14" s="113">
        <v>693</v>
      </c>
      <c r="I14" s="112">
        <v>7</v>
      </c>
      <c r="J14" s="111">
        <v>1.5990497076023376E-3</v>
      </c>
      <c r="K14" s="67"/>
    </row>
    <row r="15" spans="1:32" x14ac:dyDescent="0.25">
      <c r="A15" s="67"/>
      <c r="B15" s="97">
        <v>3</v>
      </c>
      <c r="C15" s="100">
        <v>495.4</v>
      </c>
      <c r="D15" s="105">
        <v>4544</v>
      </c>
      <c r="E15" s="104"/>
      <c r="F15" s="114">
        <v>3</v>
      </c>
      <c r="G15" s="113">
        <v>693</v>
      </c>
      <c r="H15" s="113">
        <v>745</v>
      </c>
      <c r="I15" s="112">
        <v>7</v>
      </c>
      <c r="J15" s="111">
        <v>2.3662238447757166E-3</v>
      </c>
      <c r="K15" s="67"/>
    </row>
    <row r="16" spans="1:32" x14ac:dyDescent="0.25">
      <c r="A16" s="67"/>
      <c r="B16" s="98">
        <v>4</v>
      </c>
      <c r="C16" s="100">
        <v>529</v>
      </c>
      <c r="D16" s="105">
        <v>4569</v>
      </c>
      <c r="E16" s="104"/>
      <c r="F16" s="114">
        <v>4</v>
      </c>
      <c r="G16" s="113">
        <v>745</v>
      </c>
      <c r="H16" s="113">
        <v>794</v>
      </c>
      <c r="I16" s="112">
        <v>7</v>
      </c>
      <c r="J16" s="111">
        <v>2.5062656641604009E-3</v>
      </c>
      <c r="K16" s="67"/>
    </row>
    <row r="17" spans="1:11" x14ac:dyDescent="0.25">
      <c r="A17" s="67"/>
      <c r="B17" s="97">
        <v>5</v>
      </c>
      <c r="C17" s="100">
        <v>505.4</v>
      </c>
      <c r="D17" s="105">
        <v>4653</v>
      </c>
      <c r="E17" s="104"/>
      <c r="F17" s="114">
        <v>5</v>
      </c>
      <c r="G17" s="113">
        <v>794</v>
      </c>
      <c r="H17" s="113">
        <v>857</v>
      </c>
      <c r="I17" s="112">
        <v>7</v>
      </c>
      <c r="J17" s="111">
        <v>1.9493177387914229E-3</v>
      </c>
      <c r="K17" s="67"/>
    </row>
    <row r="18" spans="1:11" x14ac:dyDescent="0.25">
      <c r="A18" s="67"/>
      <c r="B18" s="97">
        <v>6</v>
      </c>
      <c r="C18" s="100">
        <v>559.5</v>
      </c>
      <c r="D18" s="105">
        <v>4649</v>
      </c>
      <c r="E18" s="104"/>
      <c r="F18" s="114">
        <v>6</v>
      </c>
      <c r="G18" s="113">
        <v>857</v>
      </c>
      <c r="H18" s="113">
        <v>882</v>
      </c>
      <c r="I18" s="112">
        <v>7</v>
      </c>
      <c r="J18" s="111">
        <v>4.9122807017543853E-3</v>
      </c>
      <c r="K18" s="67"/>
    </row>
    <row r="19" spans="1:11" x14ac:dyDescent="0.25">
      <c r="A19" s="67"/>
      <c r="B19" s="98">
        <v>7</v>
      </c>
      <c r="C19" s="100">
        <v>586.1</v>
      </c>
      <c r="D19" s="105">
        <v>4666</v>
      </c>
      <c r="E19" s="104"/>
      <c r="F19" s="114">
        <v>7</v>
      </c>
      <c r="G19" s="113">
        <v>882</v>
      </c>
      <c r="H19" s="113">
        <v>1006</v>
      </c>
      <c r="I19" s="112">
        <v>7</v>
      </c>
      <c r="J19" s="111">
        <v>9.8403058929374758E-4</v>
      </c>
      <c r="K19" s="67"/>
    </row>
    <row r="20" spans="1:11" ht="15.75" thickBot="1" x14ac:dyDescent="0.3">
      <c r="A20" s="67"/>
      <c r="B20" s="97">
        <v>8</v>
      </c>
      <c r="C20" s="100">
        <v>615.9</v>
      </c>
      <c r="D20" s="105">
        <v>4710</v>
      </c>
      <c r="E20" s="104"/>
      <c r="F20" s="110">
        <v>8</v>
      </c>
      <c r="G20" s="109">
        <v>1006</v>
      </c>
      <c r="H20" s="109">
        <v>1302</v>
      </c>
      <c r="I20" s="108">
        <v>8</v>
      </c>
      <c r="J20" s="107">
        <v>4.7479999050400014E-4</v>
      </c>
      <c r="K20" s="67"/>
    </row>
    <row r="21" spans="1:11" x14ac:dyDescent="0.25">
      <c r="A21" s="67"/>
      <c r="B21" s="97">
        <v>9</v>
      </c>
      <c r="C21" s="100">
        <v>632.79999999999995</v>
      </c>
      <c r="D21" s="105">
        <v>4802</v>
      </c>
      <c r="E21" s="104"/>
      <c r="F21" s="67"/>
      <c r="G21" s="67"/>
      <c r="H21" s="67"/>
      <c r="I21" s="67"/>
      <c r="J21" s="67"/>
      <c r="K21" s="67"/>
    </row>
    <row r="22" spans="1:11" x14ac:dyDescent="0.25">
      <c r="A22" s="67"/>
      <c r="B22" s="98">
        <v>10</v>
      </c>
      <c r="C22" s="100">
        <v>638.20000000000005</v>
      </c>
      <c r="D22" s="105">
        <v>4979</v>
      </c>
      <c r="E22" s="104"/>
      <c r="F22" s="106"/>
      <c r="G22" s="67"/>
      <c r="H22" s="67"/>
      <c r="I22" s="67"/>
      <c r="J22" s="67"/>
      <c r="K22" s="67"/>
    </row>
    <row r="23" spans="1:11" x14ac:dyDescent="0.25">
      <c r="A23" s="67"/>
      <c r="B23" s="97">
        <v>11</v>
      </c>
      <c r="C23" s="100">
        <v>664.2</v>
      </c>
      <c r="D23" s="105">
        <v>5127</v>
      </c>
      <c r="E23" s="104"/>
      <c r="F23" s="67"/>
      <c r="G23" s="67"/>
      <c r="H23" s="67"/>
      <c r="I23" s="67"/>
      <c r="J23" s="67"/>
      <c r="K23" s="67"/>
    </row>
    <row r="24" spans="1:11" x14ac:dyDescent="0.25">
      <c r="A24" s="67"/>
      <c r="B24" s="97">
        <v>12</v>
      </c>
      <c r="C24" s="100">
        <v>709</v>
      </c>
      <c r="D24" s="105">
        <v>5440</v>
      </c>
      <c r="E24" s="104"/>
      <c r="F24" s="67"/>
      <c r="G24" s="67"/>
      <c r="H24" s="67"/>
      <c r="I24" s="67"/>
      <c r="J24" s="67"/>
      <c r="K24" s="67"/>
    </row>
    <row r="25" spans="1:11" x14ac:dyDescent="0.25">
      <c r="A25" s="67"/>
      <c r="B25" s="98">
        <v>13</v>
      </c>
      <c r="C25" s="100">
        <v>744.3</v>
      </c>
      <c r="D25" s="105">
        <v>5491</v>
      </c>
      <c r="E25" s="104"/>
      <c r="F25" s="67"/>
      <c r="G25" s="67"/>
      <c r="H25" s="67"/>
      <c r="I25" s="67"/>
      <c r="J25" s="67"/>
      <c r="K25" s="67"/>
    </row>
    <row r="26" spans="1:11" x14ac:dyDescent="0.25">
      <c r="A26" s="67"/>
      <c r="B26" s="97">
        <v>14</v>
      </c>
      <c r="C26" s="100">
        <v>756.1</v>
      </c>
      <c r="D26" s="105">
        <v>5531</v>
      </c>
      <c r="E26" s="104"/>
      <c r="F26" s="67"/>
      <c r="G26" s="67"/>
      <c r="H26" s="67"/>
      <c r="I26" s="67"/>
      <c r="J26" s="67"/>
      <c r="K26" s="67"/>
    </row>
    <row r="27" spans="1:11" x14ac:dyDescent="0.25">
      <c r="A27" s="67"/>
      <c r="B27" s="97">
        <v>15</v>
      </c>
      <c r="C27" s="100">
        <v>772.2</v>
      </c>
      <c r="D27" s="105">
        <v>5563</v>
      </c>
      <c r="E27" s="104"/>
      <c r="F27" s="67"/>
      <c r="G27" s="67"/>
      <c r="H27" s="67"/>
      <c r="I27" s="67"/>
      <c r="J27" s="67"/>
      <c r="K27" s="67"/>
    </row>
    <row r="28" spans="1:11" x14ac:dyDescent="0.25">
      <c r="A28" s="67"/>
      <c r="B28" s="98">
        <v>16</v>
      </c>
      <c r="C28" s="100">
        <v>793.6</v>
      </c>
      <c r="D28" s="105">
        <v>5634</v>
      </c>
      <c r="E28" s="104"/>
      <c r="F28" s="67"/>
      <c r="G28" s="67"/>
      <c r="H28" s="67"/>
      <c r="I28" s="67"/>
      <c r="J28" s="67"/>
      <c r="K28" s="67"/>
    </row>
    <row r="29" spans="1:11" x14ac:dyDescent="0.25">
      <c r="A29" s="67"/>
      <c r="B29" s="97">
        <v>17</v>
      </c>
      <c r="C29" s="100">
        <v>823.5</v>
      </c>
      <c r="D29" s="105">
        <v>5679</v>
      </c>
      <c r="E29" s="104"/>
      <c r="F29" s="67"/>
      <c r="G29" s="67"/>
      <c r="H29" s="67"/>
      <c r="I29" s="67"/>
      <c r="J29" s="67"/>
      <c r="K29" s="67"/>
    </row>
    <row r="30" spans="1:11" x14ac:dyDescent="0.25">
      <c r="A30" s="67"/>
      <c r="B30" s="97">
        <v>18</v>
      </c>
      <c r="C30" s="100">
        <v>875.1</v>
      </c>
      <c r="D30" s="105">
        <v>5777</v>
      </c>
      <c r="E30" s="104"/>
      <c r="F30" s="67"/>
      <c r="G30" s="67"/>
      <c r="H30" s="67"/>
      <c r="I30" s="67"/>
      <c r="J30" s="67"/>
      <c r="K30" s="67"/>
    </row>
    <row r="31" spans="1:11" x14ac:dyDescent="0.25">
      <c r="A31" s="67"/>
      <c r="B31" s="98">
        <v>19</v>
      </c>
      <c r="C31" s="100">
        <v>875.6</v>
      </c>
      <c r="D31" s="105">
        <v>5742</v>
      </c>
      <c r="E31" s="104"/>
      <c r="F31" s="67"/>
      <c r="G31" s="67"/>
      <c r="H31" s="67"/>
      <c r="I31" s="67"/>
      <c r="J31" s="67"/>
      <c r="K31" s="67"/>
    </row>
    <row r="32" spans="1:11" x14ac:dyDescent="0.25">
      <c r="A32" s="67"/>
      <c r="B32" s="97">
        <v>20</v>
      </c>
      <c r="C32" s="100">
        <v>768.3</v>
      </c>
      <c r="D32" s="105">
        <v>5736</v>
      </c>
      <c r="E32" s="104"/>
      <c r="F32" s="67"/>
      <c r="G32" s="67"/>
      <c r="H32" s="67"/>
      <c r="I32" s="67"/>
      <c r="J32" s="67"/>
      <c r="K32" s="67"/>
    </row>
    <row r="33" spans="1:11" x14ac:dyDescent="0.25">
      <c r="A33" s="67"/>
      <c r="B33" s="97">
        <v>21</v>
      </c>
      <c r="C33" s="100">
        <v>743.7</v>
      </c>
      <c r="D33" s="105">
        <v>5470</v>
      </c>
      <c r="E33" s="104"/>
      <c r="F33" s="67"/>
      <c r="G33" s="67"/>
      <c r="H33" s="67"/>
      <c r="I33" s="67"/>
      <c r="J33" s="67"/>
      <c r="K33" s="67"/>
    </row>
    <row r="34" spans="1:11" x14ac:dyDescent="0.25">
      <c r="A34" s="67"/>
      <c r="B34" s="98">
        <v>22</v>
      </c>
      <c r="C34" s="100">
        <v>735.7</v>
      </c>
      <c r="D34" s="105">
        <v>5447</v>
      </c>
      <c r="E34" s="104"/>
      <c r="F34" s="67"/>
      <c r="G34" s="67"/>
      <c r="H34" s="67"/>
      <c r="I34" s="67"/>
      <c r="J34" s="67"/>
      <c r="K34" s="67"/>
    </row>
    <row r="35" spans="1:11" x14ac:dyDescent="0.25">
      <c r="A35" s="67"/>
      <c r="B35" s="97">
        <v>23</v>
      </c>
      <c r="C35" s="100">
        <v>751</v>
      </c>
      <c r="D35" s="105">
        <v>5437</v>
      </c>
      <c r="E35" s="104"/>
      <c r="F35" s="67"/>
      <c r="G35" s="67"/>
      <c r="H35" s="67"/>
      <c r="I35" s="67"/>
      <c r="J35" s="67"/>
      <c r="K35" s="67"/>
    </row>
    <row r="36" spans="1:11" x14ac:dyDescent="0.25">
      <c r="A36" s="67"/>
      <c r="B36" s="97">
        <v>24</v>
      </c>
      <c r="C36" s="100">
        <v>798.2</v>
      </c>
      <c r="D36" s="105">
        <v>5413</v>
      </c>
      <c r="E36" s="104"/>
      <c r="F36" s="67"/>
      <c r="G36" s="67"/>
      <c r="H36" s="67"/>
      <c r="I36" s="67"/>
      <c r="J36" s="67"/>
      <c r="K36" s="67"/>
    </row>
    <row r="37" spans="1:11" x14ac:dyDescent="0.25">
      <c r="A37" s="67"/>
      <c r="B37" s="98">
        <v>25</v>
      </c>
      <c r="C37" s="100">
        <v>831</v>
      </c>
      <c r="D37" s="105">
        <v>5392</v>
      </c>
      <c r="E37" s="104"/>
      <c r="F37" s="67"/>
      <c r="G37" s="67"/>
      <c r="H37" s="67"/>
      <c r="I37" s="67"/>
      <c r="J37" s="67"/>
      <c r="K37" s="67"/>
    </row>
    <row r="38" spans="1:11" x14ac:dyDescent="0.25">
      <c r="A38" s="67"/>
      <c r="B38" s="97">
        <v>26</v>
      </c>
      <c r="C38" s="100">
        <v>872.3</v>
      </c>
      <c r="D38" s="105">
        <v>5373</v>
      </c>
      <c r="E38" s="104"/>
      <c r="F38" s="67"/>
      <c r="G38" s="67"/>
      <c r="H38" s="67"/>
      <c r="I38" s="67"/>
      <c r="J38" s="67"/>
      <c r="K38" s="67"/>
    </row>
    <row r="39" spans="1:11" x14ac:dyDescent="0.25">
      <c r="A39" s="67"/>
      <c r="B39" s="97">
        <v>27</v>
      </c>
      <c r="C39" s="100">
        <v>870.4</v>
      </c>
      <c r="D39" s="105">
        <v>5361</v>
      </c>
      <c r="E39" s="104"/>
      <c r="F39" s="67"/>
      <c r="G39" s="67"/>
      <c r="H39" s="67"/>
      <c r="I39" s="67"/>
      <c r="J39" s="67"/>
      <c r="K39" s="67"/>
    </row>
    <row r="40" spans="1:11" x14ac:dyDescent="0.25">
      <c r="A40" s="67"/>
      <c r="B40" s="98">
        <v>28</v>
      </c>
      <c r="C40" s="100">
        <v>744.6</v>
      </c>
      <c r="D40" s="105">
        <v>5371</v>
      </c>
      <c r="E40" s="104"/>
      <c r="F40" s="67"/>
      <c r="G40" s="67"/>
      <c r="H40" s="67"/>
      <c r="I40" s="67"/>
      <c r="J40" s="67"/>
      <c r="K40" s="67"/>
    </row>
    <row r="41" spans="1:11" x14ac:dyDescent="0.25">
      <c r="A41" s="67"/>
      <c r="B41" s="97">
        <v>29</v>
      </c>
      <c r="C41" s="100">
        <v>729.1</v>
      </c>
      <c r="D41" s="105">
        <v>5284</v>
      </c>
      <c r="E41" s="104"/>
      <c r="F41" s="67"/>
      <c r="G41" s="67"/>
      <c r="H41" s="67"/>
      <c r="I41" s="67"/>
      <c r="J41" s="67"/>
      <c r="K41" s="67"/>
    </row>
    <row r="42" spans="1:11" x14ac:dyDescent="0.25">
      <c r="A42" s="67"/>
      <c r="B42" s="97">
        <v>30</v>
      </c>
      <c r="C42" s="100">
        <v>781.4</v>
      </c>
      <c r="D42" s="105">
        <v>5216</v>
      </c>
      <c r="E42" s="104"/>
      <c r="F42" s="67"/>
      <c r="G42" s="67"/>
      <c r="H42" s="67"/>
      <c r="I42" s="67"/>
      <c r="J42" s="67"/>
      <c r="K42" s="67"/>
    </row>
    <row r="43" spans="1:11" x14ac:dyDescent="0.25">
      <c r="A43" s="67"/>
      <c r="B43" s="98">
        <v>31</v>
      </c>
      <c r="C43" s="100">
        <v>885.1</v>
      </c>
      <c r="D43" s="105">
        <v>5108</v>
      </c>
      <c r="E43" s="104"/>
      <c r="F43" s="67"/>
      <c r="G43" s="67"/>
      <c r="H43" s="67"/>
      <c r="I43" s="67"/>
      <c r="J43" s="67"/>
      <c r="K43" s="67"/>
    </row>
    <row r="44" spans="1:11" x14ac:dyDescent="0.25">
      <c r="A44" s="67"/>
      <c r="B44" s="97">
        <v>32</v>
      </c>
      <c r="C44" s="100">
        <v>901.3</v>
      </c>
      <c r="D44" s="105">
        <v>5022</v>
      </c>
      <c r="E44" s="104"/>
      <c r="F44" s="67"/>
      <c r="G44" s="67"/>
      <c r="H44" s="67"/>
      <c r="I44" s="67"/>
      <c r="J44" s="67"/>
      <c r="K44" s="67"/>
    </row>
    <row r="45" spans="1:11" x14ac:dyDescent="0.25">
      <c r="A45" s="67"/>
      <c r="B45" s="97">
        <v>33</v>
      </c>
      <c r="C45" s="100">
        <v>945.9</v>
      </c>
      <c r="D45" s="102">
        <v>4510.2</v>
      </c>
      <c r="E45" s="103"/>
      <c r="F45" s="67"/>
      <c r="G45" s="67"/>
      <c r="H45" s="67"/>
      <c r="I45" s="67"/>
      <c r="J45" s="67"/>
      <c r="K45" s="67"/>
    </row>
    <row r="46" spans="1:11" x14ac:dyDescent="0.25">
      <c r="A46" s="67"/>
      <c r="B46" s="98">
        <v>34</v>
      </c>
      <c r="C46" s="100">
        <v>869.1</v>
      </c>
      <c r="D46" s="102">
        <v>4435.8999999999996</v>
      </c>
      <c r="E46" s="103"/>
      <c r="F46" s="67"/>
      <c r="G46" s="67"/>
      <c r="H46" s="67"/>
      <c r="I46" s="67"/>
      <c r="J46" s="67"/>
      <c r="K46" s="67"/>
    </row>
    <row r="47" spans="1:11" x14ac:dyDescent="0.25">
      <c r="A47" s="67"/>
      <c r="B47" s="97">
        <v>35</v>
      </c>
      <c r="C47" s="100">
        <v>847.1</v>
      </c>
      <c r="D47" s="102">
        <v>4250.6000000000004</v>
      </c>
      <c r="E47" s="103"/>
      <c r="F47" s="67"/>
      <c r="G47" s="67"/>
      <c r="H47" s="67"/>
      <c r="I47" s="67"/>
      <c r="J47" s="67"/>
      <c r="K47" s="67"/>
    </row>
    <row r="48" spans="1:11" x14ac:dyDescent="0.25">
      <c r="A48" s="67"/>
      <c r="B48" s="97">
        <v>36</v>
      </c>
      <c r="C48" s="100">
        <v>777.4</v>
      </c>
      <c r="D48" s="102">
        <v>4132.05</v>
      </c>
      <c r="E48" s="103"/>
      <c r="F48" s="67"/>
      <c r="G48" s="67"/>
      <c r="H48" s="67"/>
      <c r="I48" s="67"/>
      <c r="J48" s="67"/>
      <c r="K48" s="67"/>
    </row>
    <row r="49" spans="1:11" x14ac:dyDescent="0.25">
      <c r="A49" s="67"/>
      <c r="B49" s="98">
        <v>37</v>
      </c>
      <c r="C49" s="100">
        <v>692.7</v>
      </c>
      <c r="D49" s="102">
        <v>4063.65</v>
      </c>
      <c r="E49" s="103"/>
      <c r="F49" s="67"/>
      <c r="G49" s="67"/>
      <c r="H49" s="67"/>
      <c r="I49" s="67"/>
      <c r="J49" s="67"/>
      <c r="K49" s="67"/>
    </row>
    <row r="50" spans="1:11" x14ac:dyDescent="0.25">
      <c r="A50" s="67"/>
      <c r="B50" s="97">
        <v>38</v>
      </c>
      <c r="C50" s="100">
        <v>847</v>
      </c>
      <c r="D50" s="102">
        <v>4028.25</v>
      </c>
      <c r="E50" s="103"/>
      <c r="F50" s="67"/>
      <c r="G50" s="67"/>
      <c r="H50" s="67"/>
      <c r="I50" s="67"/>
      <c r="J50" s="67"/>
      <c r="K50" s="67"/>
    </row>
    <row r="51" spans="1:11" x14ac:dyDescent="0.25">
      <c r="A51" s="67"/>
      <c r="B51" s="97">
        <v>39</v>
      </c>
      <c r="C51" s="100">
        <v>1006.4</v>
      </c>
      <c r="D51" s="102">
        <v>4008.1499999999996</v>
      </c>
      <c r="E51" s="103"/>
      <c r="F51" s="67"/>
      <c r="G51" s="67"/>
      <c r="H51" s="67"/>
      <c r="I51" s="67"/>
      <c r="J51" s="67"/>
      <c r="K51" s="67"/>
    </row>
    <row r="52" spans="1:11" x14ac:dyDescent="0.25">
      <c r="A52" s="67"/>
      <c r="B52" s="98">
        <v>40</v>
      </c>
      <c r="C52" s="100">
        <v>1074</v>
      </c>
      <c r="D52" s="102">
        <v>4076.65</v>
      </c>
      <c r="E52" s="101"/>
      <c r="F52" s="67"/>
      <c r="G52" s="67"/>
      <c r="H52" s="67"/>
      <c r="I52" s="67"/>
      <c r="J52" s="67"/>
      <c r="K52" s="67"/>
    </row>
    <row r="53" spans="1:11" x14ac:dyDescent="0.25">
      <c r="A53" s="67"/>
      <c r="B53" s="97">
        <v>41</v>
      </c>
      <c r="C53" s="100">
        <v>1183.0999999999999</v>
      </c>
      <c r="D53" s="102">
        <v>4115.6499999999996</v>
      </c>
      <c r="E53" s="101"/>
      <c r="F53" s="67"/>
      <c r="G53" s="67"/>
      <c r="H53" s="67"/>
      <c r="I53" s="67"/>
      <c r="J53" s="67"/>
      <c r="K53" s="67"/>
    </row>
    <row r="54" spans="1:11" x14ac:dyDescent="0.25">
      <c r="A54" s="67"/>
      <c r="B54" s="97">
        <v>42</v>
      </c>
      <c r="C54" s="100">
        <v>1234.5999999999999</v>
      </c>
      <c r="D54" s="102">
        <v>4145.8500000000004</v>
      </c>
      <c r="E54" s="101"/>
      <c r="F54" s="67"/>
      <c r="G54" s="67"/>
      <c r="H54" s="67"/>
      <c r="I54" s="67"/>
      <c r="J54" s="67"/>
      <c r="K54" s="67"/>
    </row>
    <row r="55" spans="1:11" x14ac:dyDescent="0.25">
      <c r="A55" s="67"/>
      <c r="B55" s="98">
        <v>43</v>
      </c>
      <c r="C55" s="100">
        <v>1252.4000000000001</v>
      </c>
      <c r="D55" s="102">
        <v>4096.45</v>
      </c>
      <c r="E55" s="101"/>
      <c r="F55" s="67"/>
      <c r="G55" s="67"/>
      <c r="H55" s="67"/>
      <c r="I55" s="67"/>
      <c r="J55" s="67"/>
      <c r="K55" s="67"/>
    </row>
    <row r="56" spans="1:11" x14ac:dyDescent="0.25">
      <c r="A56" s="67"/>
      <c r="B56" s="97">
        <v>44</v>
      </c>
      <c r="C56" s="100">
        <v>1291.2</v>
      </c>
      <c r="D56" s="102">
        <v>4138.7000000000007</v>
      </c>
      <c r="E56" s="101"/>
      <c r="F56" s="67"/>
      <c r="G56" s="67"/>
      <c r="H56" s="67"/>
      <c r="I56" s="67"/>
      <c r="J56" s="67"/>
      <c r="K56" s="67"/>
    </row>
    <row r="57" spans="1:11" x14ac:dyDescent="0.25">
      <c r="A57" s="67"/>
      <c r="B57" s="97">
        <v>45</v>
      </c>
      <c r="C57" s="100">
        <v>1295.5999999999999</v>
      </c>
      <c r="D57" s="102">
        <v>4173.95</v>
      </c>
      <c r="E57" s="101"/>
      <c r="F57" s="67"/>
      <c r="G57" s="67"/>
      <c r="H57" s="67"/>
      <c r="I57" s="67"/>
      <c r="J57" s="67"/>
      <c r="K57" s="67"/>
    </row>
    <row r="58" spans="1:11" x14ac:dyDescent="0.25">
      <c r="A58" s="67"/>
      <c r="B58" s="98">
        <v>46</v>
      </c>
      <c r="C58" s="100">
        <v>1302</v>
      </c>
      <c r="D58" s="102">
        <v>4170.25</v>
      </c>
      <c r="E58" s="101"/>
      <c r="F58" s="67"/>
      <c r="G58" s="67"/>
      <c r="H58" s="67"/>
      <c r="I58" s="67"/>
      <c r="J58" s="67"/>
      <c r="K58" s="67"/>
    </row>
    <row r="59" spans="1:11" x14ac:dyDescent="0.25">
      <c r="A59" s="67"/>
      <c r="B59" s="97">
        <v>47</v>
      </c>
      <c r="C59" s="96">
        <v>961.1</v>
      </c>
      <c r="D59" s="95">
        <v>4222.6614499999996</v>
      </c>
      <c r="E59" s="94"/>
      <c r="F59" s="67"/>
      <c r="G59" s="67"/>
      <c r="H59" s="67"/>
      <c r="I59" s="67"/>
      <c r="J59" s="67"/>
      <c r="K59" s="67"/>
    </row>
    <row r="60" spans="1:11" x14ac:dyDescent="0.25">
      <c r="A60" s="67"/>
      <c r="B60" s="97">
        <v>48</v>
      </c>
      <c r="C60" s="96">
        <v>906.5</v>
      </c>
      <c r="D60" s="95">
        <v>4234.9183749999993</v>
      </c>
      <c r="E60" s="94"/>
      <c r="F60" s="67"/>
      <c r="G60" s="67"/>
      <c r="H60" s="67"/>
      <c r="I60" s="67"/>
      <c r="J60" s="67"/>
      <c r="K60" s="67"/>
    </row>
    <row r="61" spans="1:11" x14ac:dyDescent="0.25">
      <c r="A61" s="67"/>
      <c r="B61" s="98">
        <v>49</v>
      </c>
      <c r="C61" s="96">
        <v>889.1</v>
      </c>
      <c r="D61" s="95">
        <v>4174.9414350000006</v>
      </c>
      <c r="E61" s="94"/>
      <c r="F61" s="67"/>
      <c r="G61" s="67"/>
      <c r="H61" s="67"/>
      <c r="I61" s="67"/>
      <c r="J61" s="67"/>
      <c r="K61" s="67"/>
    </row>
    <row r="62" spans="1:11" x14ac:dyDescent="0.25">
      <c r="A62" s="67"/>
      <c r="B62" s="97">
        <v>50</v>
      </c>
      <c r="C62" s="99">
        <v>881.6</v>
      </c>
      <c r="D62" s="95">
        <v>4159.9493899999998</v>
      </c>
      <c r="E62" s="94"/>
      <c r="F62" s="67"/>
      <c r="G62" s="67"/>
      <c r="H62" s="67"/>
      <c r="I62" s="67"/>
      <c r="J62" s="67"/>
      <c r="K62" s="67"/>
    </row>
    <row r="63" spans="1:11" x14ac:dyDescent="0.25">
      <c r="A63" s="67"/>
      <c r="B63" s="97">
        <v>51</v>
      </c>
      <c r="C63" s="100">
        <v>868</v>
      </c>
      <c r="D63" s="95">
        <v>4176.5496350000003</v>
      </c>
      <c r="E63" s="94"/>
      <c r="F63" s="67"/>
      <c r="G63" s="67"/>
      <c r="H63" s="67"/>
      <c r="I63" s="67"/>
      <c r="J63" s="67"/>
      <c r="K63" s="67"/>
    </row>
    <row r="64" spans="1:11" x14ac:dyDescent="0.25">
      <c r="A64" s="67"/>
      <c r="B64" s="98">
        <v>52</v>
      </c>
      <c r="C64" s="96">
        <v>856.6</v>
      </c>
      <c r="D64" s="95">
        <v>4191.5902850000002</v>
      </c>
      <c r="E64" s="94"/>
      <c r="F64" s="67"/>
      <c r="G64" s="67"/>
      <c r="H64" s="67"/>
      <c r="I64" s="67"/>
      <c r="J64" s="67"/>
      <c r="K64" s="67"/>
    </row>
    <row r="65" spans="1:11" x14ac:dyDescent="0.25">
      <c r="A65" s="67"/>
      <c r="B65" s="97">
        <v>53</v>
      </c>
      <c r="C65" s="99">
        <v>797.81799999999998</v>
      </c>
      <c r="D65" s="95">
        <v>4244.9195849999996</v>
      </c>
      <c r="E65" s="94"/>
      <c r="F65" s="67"/>
      <c r="G65" s="67"/>
      <c r="H65" s="67"/>
      <c r="I65" s="67"/>
      <c r="J65" s="67"/>
      <c r="K65" s="67"/>
    </row>
    <row r="66" spans="1:11" x14ac:dyDescent="0.25">
      <c r="A66" s="67"/>
      <c r="B66" s="97">
        <v>54</v>
      </c>
      <c r="C66" s="96">
        <v>693.7</v>
      </c>
      <c r="D66" s="95">
        <v>4295.9990049999997</v>
      </c>
      <c r="E66" s="94"/>
      <c r="F66" s="67"/>
      <c r="G66" s="67"/>
      <c r="H66" s="67"/>
      <c r="I66" s="67"/>
      <c r="J66" s="67"/>
      <c r="K66" s="67"/>
    </row>
    <row r="67" spans="1:11" x14ac:dyDescent="0.25">
      <c r="A67" s="67"/>
      <c r="B67" s="98">
        <v>55</v>
      </c>
      <c r="C67" s="96">
        <v>653.4</v>
      </c>
      <c r="D67" s="95">
        <v>4385.00353</v>
      </c>
      <c r="E67" s="94"/>
      <c r="F67" s="67"/>
      <c r="G67" s="67"/>
      <c r="H67" s="67"/>
      <c r="I67" s="67"/>
      <c r="J67" s="67"/>
      <c r="K67" s="67"/>
    </row>
    <row r="68" spans="1:11" x14ac:dyDescent="0.25">
      <c r="A68" s="67"/>
      <c r="B68" s="97">
        <v>56</v>
      </c>
      <c r="C68" s="96">
        <v>621.6</v>
      </c>
      <c r="D68" s="95">
        <v>4464.4799999999996</v>
      </c>
      <c r="E68" s="94"/>
      <c r="F68" s="67"/>
      <c r="G68" s="67"/>
      <c r="H68" s="67"/>
      <c r="I68" s="67"/>
      <c r="J68" s="67"/>
      <c r="K68" s="67"/>
    </row>
    <row r="69" spans="1:11" ht="15.75" thickBot="1" x14ac:dyDescent="0.3">
      <c r="A69" s="67"/>
      <c r="B69" s="93">
        <v>57</v>
      </c>
      <c r="C69" s="92">
        <v>632.20000000000005</v>
      </c>
      <c r="D69" s="91">
        <v>4537.5048333333343</v>
      </c>
      <c r="E69" s="89"/>
      <c r="F69" s="67"/>
      <c r="G69" s="67"/>
      <c r="H69" s="67"/>
      <c r="I69" s="67"/>
      <c r="J69" s="67"/>
      <c r="K69" s="67"/>
    </row>
    <row r="70" spans="1:11" x14ac:dyDescent="0.25">
      <c r="A70" s="67"/>
      <c r="B70" s="88"/>
      <c r="C70" s="86"/>
      <c r="D70" s="90"/>
      <c r="E70" s="89"/>
      <c r="F70" s="67"/>
      <c r="G70" s="67"/>
      <c r="H70" s="67"/>
      <c r="I70" s="67"/>
      <c r="J70" s="67"/>
      <c r="K70" s="67"/>
    </row>
    <row r="71" spans="1:11" x14ac:dyDescent="0.25">
      <c r="A71" s="67"/>
      <c r="B71" s="87"/>
      <c r="C71" s="86"/>
      <c r="E71" s="67"/>
      <c r="F71" s="67"/>
      <c r="G71" s="67"/>
      <c r="H71" s="67"/>
      <c r="I71" s="67"/>
      <c r="J71" s="67"/>
      <c r="K71" s="67"/>
    </row>
    <row r="72" spans="1:11" x14ac:dyDescent="0.25">
      <c r="A72" s="67"/>
      <c r="B72" s="87"/>
      <c r="C72" s="86"/>
      <c r="E72" s="67"/>
      <c r="F72" s="67"/>
      <c r="G72" s="67"/>
      <c r="H72" s="67"/>
      <c r="I72" s="67"/>
      <c r="J72" s="67"/>
      <c r="K72" s="67"/>
    </row>
    <row r="73" spans="1:11" x14ac:dyDescent="0.25">
      <c r="A73" s="67"/>
      <c r="B73" s="88"/>
      <c r="C73" s="86"/>
      <c r="E73" s="67"/>
      <c r="F73" s="67"/>
      <c r="G73" s="67"/>
      <c r="H73" s="67"/>
      <c r="I73" s="67"/>
      <c r="J73" s="67"/>
      <c r="K73" s="67"/>
    </row>
    <row r="74" spans="1:11" x14ac:dyDescent="0.25">
      <c r="A74" s="67"/>
      <c r="B74" s="87"/>
      <c r="C74" s="86"/>
      <c r="E74" s="67"/>
      <c r="F74" s="67"/>
      <c r="G74" s="67"/>
      <c r="H74" s="67"/>
      <c r="I74" s="67"/>
      <c r="J74" s="67"/>
      <c r="K74" s="67"/>
    </row>
    <row r="75" spans="1:11" x14ac:dyDescent="0.25">
      <c r="A75" s="67"/>
      <c r="B75" s="87"/>
      <c r="C75" s="86"/>
      <c r="E75" s="67"/>
      <c r="F75" s="67"/>
      <c r="G75" s="67"/>
      <c r="H75" s="67"/>
      <c r="I75" s="67"/>
      <c r="J75" s="67"/>
      <c r="K75" s="67"/>
    </row>
    <row r="76" spans="1:11" x14ac:dyDescent="0.25">
      <c r="A76" s="67"/>
      <c r="B76" s="88"/>
      <c r="C76" s="86"/>
      <c r="E76" s="67"/>
      <c r="F76" s="67"/>
      <c r="G76" s="67"/>
      <c r="H76" s="67"/>
      <c r="I76" s="67"/>
      <c r="J76" s="67"/>
      <c r="K76" s="67"/>
    </row>
    <row r="77" spans="1:11" x14ac:dyDescent="0.25">
      <c r="A77" s="67"/>
      <c r="B77" s="87"/>
      <c r="C77" s="86"/>
      <c r="E77" s="67"/>
      <c r="F77" s="67"/>
      <c r="G77" s="67"/>
      <c r="H77" s="67"/>
      <c r="I77" s="67"/>
      <c r="J77" s="67"/>
      <c r="K77" s="67"/>
    </row>
    <row r="78" spans="1:11" x14ac:dyDescent="0.25">
      <c r="A78" s="67"/>
      <c r="B78" s="87"/>
      <c r="C78" s="86"/>
      <c r="E78" s="67"/>
      <c r="F78" s="67"/>
      <c r="G78" s="67"/>
      <c r="H78" s="67"/>
      <c r="I78" s="67"/>
      <c r="J78" s="67"/>
      <c r="K78" s="67"/>
    </row>
    <row r="79" spans="1:11" x14ac:dyDescent="0.25">
      <c r="A79" s="67"/>
      <c r="B79" s="88"/>
      <c r="C79" s="86"/>
      <c r="E79" s="67"/>
      <c r="F79" s="67"/>
      <c r="G79" s="67"/>
      <c r="H79" s="67"/>
      <c r="I79" s="67"/>
      <c r="J79" s="67"/>
      <c r="K79" s="67"/>
    </row>
    <row r="80" spans="1:11" x14ac:dyDescent="0.25">
      <c r="A80" s="67"/>
      <c r="B80" s="87"/>
      <c r="C80" s="86"/>
      <c r="E80" s="67"/>
      <c r="F80" s="67"/>
      <c r="G80" s="67"/>
      <c r="H80" s="67"/>
      <c r="I80" s="67"/>
      <c r="J80" s="67"/>
      <c r="K80" s="67"/>
    </row>
    <row r="81" spans="1:11" x14ac:dyDescent="0.25">
      <c r="A81" s="67"/>
      <c r="B81" s="87"/>
      <c r="C81" s="86"/>
      <c r="E81" s="67"/>
      <c r="F81" s="67"/>
      <c r="G81" s="67"/>
      <c r="H81" s="67"/>
      <c r="I81" s="67"/>
      <c r="J81" s="67"/>
      <c r="K81" s="67"/>
    </row>
    <row r="82" spans="1:11" x14ac:dyDescent="0.25">
      <c r="A82" s="67"/>
      <c r="B82" s="88"/>
      <c r="C82" s="86"/>
      <c r="E82" s="67"/>
      <c r="F82" s="67"/>
      <c r="G82" s="67"/>
      <c r="H82" s="67"/>
      <c r="I82" s="67"/>
      <c r="J82" s="67"/>
      <c r="K82" s="67"/>
    </row>
    <row r="83" spans="1:11" x14ac:dyDescent="0.25">
      <c r="A83" s="67"/>
      <c r="B83" s="87"/>
      <c r="C83" s="86"/>
      <c r="E83" s="67"/>
      <c r="F83" s="67"/>
      <c r="G83" s="67"/>
      <c r="H83" s="67"/>
      <c r="I83" s="67"/>
      <c r="J83" s="67"/>
      <c r="K83" s="67"/>
    </row>
    <row r="84" spans="1:11" x14ac:dyDescent="0.25">
      <c r="A84" s="67"/>
      <c r="B84" s="87"/>
      <c r="C84" s="86"/>
      <c r="E84" s="67"/>
      <c r="F84" s="67"/>
      <c r="G84" s="67"/>
      <c r="H84" s="67"/>
      <c r="I84" s="67"/>
      <c r="J84" s="67"/>
      <c r="K84" s="67"/>
    </row>
    <row r="85" spans="1:11" x14ac:dyDescent="0.25">
      <c r="A85" s="67"/>
      <c r="B85" s="88"/>
      <c r="C85" s="86"/>
      <c r="E85" s="67"/>
      <c r="F85" s="67"/>
      <c r="G85" s="67"/>
      <c r="H85" s="67"/>
      <c r="I85" s="67"/>
      <c r="J85" s="67"/>
      <c r="K85" s="67"/>
    </row>
    <row r="86" spans="1:11" x14ac:dyDescent="0.25">
      <c r="A86" s="67"/>
      <c r="B86" s="87"/>
      <c r="C86" s="86"/>
      <c r="E86" s="67"/>
      <c r="F86" s="67"/>
      <c r="G86" s="67"/>
      <c r="H86" s="67"/>
      <c r="I86" s="67"/>
      <c r="J86" s="67"/>
      <c r="K86" s="67"/>
    </row>
    <row r="87" spans="1:11" x14ac:dyDescent="0.25">
      <c r="A87" s="67"/>
      <c r="B87" s="87"/>
      <c r="C87" s="86"/>
      <c r="E87" s="67"/>
      <c r="F87" s="67"/>
      <c r="G87" s="67"/>
      <c r="H87" s="67"/>
      <c r="I87" s="67"/>
      <c r="J87" s="67"/>
      <c r="K87" s="67"/>
    </row>
    <row r="88" spans="1:11" x14ac:dyDescent="0.25">
      <c r="A88" s="67"/>
      <c r="B88" s="88"/>
      <c r="C88" s="86"/>
      <c r="E88" s="67"/>
      <c r="F88" s="67"/>
      <c r="G88" s="67"/>
      <c r="H88" s="67"/>
      <c r="I88" s="67"/>
      <c r="J88" s="67"/>
      <c r="K88" s="67"/>
    </row>
    <row r="89" spans="1:11" x14ac:dyDescent="0.25">
      <c r="A89" s="67"/>
      <c r="B89" s="87"/>
      <c r="C89" s="86"/>
      <c r="E89" s="67"/>
      <c r="F89" s="67"/>
      <c r="G89" s="67"/>
      <c r="H89" s="67"/>
      <c r="I89" s="67"/>
      <c r="J89" s="67"/>
      <c r="K89" s="67"/>
    </row>
    <row r="90" spans="1:11" x14ac:dyDescent="0.25">
      <c r="A90" s="67"/>
      <c r="B90" s="87"/>
      <c r="C90" s="86"/>
      <c r="E90" s="67"/>
      <c r="F90" s="67"/>
      <c r="G90" s="67"/>
      <c r="H90" s="67"/>
      <c r="I90" s="67"/>
      <c r="J90" s="67"/>
      <c r="K90" s="67"/>
    </row>
    <row r="91" spans="1:11" x14ac:dyDescent="0.25">
      <c r="A91" s="67"/>
      <c r="B91" s="88"/>
      <c r="C91" s="86"/>
      <c r="E91" s="67"/>
      <c r="F91" s="67"/>
      <c r="G91" s="67"/>
      <c r="H91" s="67"/>
      <c r="I91" s="67"/>
      <c r="J91" s="67"/>
      <c r="K91" s="67"/>
    </row>
    <row r="92" spans="1:11" x14ac:dyDescent="0.25">
      <c r="A92" s="67"/>
      <c r="B92" s="87"/>
      <c r="C92" s="86"/>
      <c r="E92" s="67"/>
      <c r="F92" s="67"/>
      <c r="G92" s="67"/>
      <c r="H92" s="67"/>
      <c r="I92" s="67"/>
      <c r="J92" s="67"/>
      <c r="K92" s="67"/>
    </row>
    <row r="93" spans="1:11" x14ac:dyDescent="0.25">
      <c r="A93" s="67"/>
      <c r="B93" s="87"/>
      <c r="C93" s="86"/>
      <c r="E93" s="67"/>
      <c r="F93" s="67"/>
      <c r="G93" s="67"/>
      <c r="H93" s="67"/>
      <c r="I93" s="67"/>
      <c r="J93" s="67"/>
      <c r="K93" s="67"/>
    </row>
    <row r="94" spans="1:11" x14ac:dyDescent="0.25">
      <c r="A94" s="67"/>
      <c r="B94" s="88"/>
      <c r="C94" s="86"/>
      <c r="E94" s="67"/>
      <c r="F94" s="67"/>
      <c r="G94" s="67"/>
      <c r="H94" s="67"/>
      <c r="I94" s="67"/>
      <c r="J94" s="67"/>
      <c r="K94" s="67"/>
    </row>
    <row r="95" spans="1:11" x14ac:dyDescent="0.25">
      <c r="A95" s="67"/>
      <c r="B95" s="87"/>
      <c r="C95" s="86"/>
      <c r="E95" s="67"/>
      <c r="F95" s="67"/>
      <c r="G95" s="67"/>
      <c r="H95" s="67"/>
      <c r="I95" s="67"/>
      <c r="J95" s="67"/>
      <c r="K95" s="67"/>
    </row>
    <row r="96" spans="1:11" x14ac:dyDescent="0.25">
      <c r="A96" s="67"/>
      <c r="B96" s="87"/>
      <c r="C96" s="86"/>
      <c r="E96" s="67"/>
      <c r="F96" s="67"/>
      <c r="G96" s="67"/>
      <c r="H96" s="67"/>
      <c r="I96" s="67"/>
      <c r="J96" s="67"/>
      <c r="K96" s="67"/>
    </row>
    <row r="97" spans="1:11" x14ac:dyDescent="0.25">
      <c r="A97" s="67"/>
      <c r="B97" s="88"/>
      <c r="C97" s="86"/>
      <c r="E97" s="67"/>
      <c r="F97" s="67"/>
      <c r="G97" s="67"/>
      <c r="H97" s="67"/>
      <c r="I97" s="67"/>
      <c r="J97" s="67"/>
      <c r="K97" s="67"/>
    </row>
    <row r="98" spans="1:11" x14ac:dyDescent="0.25">
      <c r="A98" s="67"/>
      <c r="B98" s="87"/>
      <c r="C98" s="86"/>
      <c r="E98" s="67"/>
      <c r="F98" s="67"/>
      <c r="G98" s="67"/>
      <c r="H98" s="67"/>
      <c r="I98" s="67"/>
      <c r="J98" s="67"/>
      <c r="K98" s="67"/>
    </row>
    <row r="99" spans="1:11" x14ac:dyDescent="0.25">
      <c r="A99" s="67"/>
      <c r="B99" s="87"/>
      <c r="C99" s="86"/>
      <c r="E99" s="67"/>
      <c r="F99" s="67"/>
      <c r="G99" s="67"/>
      <c r="H99" s="67"/>
      <c r="I99" s="67"/>
      <c r="J99" s="67"/>
      <c r="K99" s="67"/>
    </row>
    <row r="100" spans="1:11" x14ac:dyDescent="0.25">
      <c r="A100" s="67"/>
      <c r="B100" s="88"/>
      <c r="C100" s="86"/>
      <c r="E100" s="67"/>
      <c r="F100" s="67"/>
      <c r="G100" s="67"/>
      <c r="H100" s="67"/>
      <c r="I100" s="67"/>
      <c r="J100" s="67"/>
      <c r="K100" s="67"/>
    </row>
    <row r="101" spans="1:11" x14ac:dyDescent="0.25">
      <c r="A101" s="67"/>
      <c r="B101" s="87"/>
      <c r="C101" s="86"/>
      <c r="E101" s="67"/>
      <c r="F101" s="67"/>
      <c r="G101" s="67"/>
      <c r="H101" s="67"/>
      <c r="I101" s="67"/>
      <c r="J101" s="67"/>
      <c r="K101" s="67"/>
    </row>
    <row r="102" spans="1:11" x14ac:dyDescent="0.25">
      <c r="A102" s="67"/>
      <c r="B102" s="87"/>
      <c r="C102" s="86"/>
      <c r="E102" s="67"/>
      <c r="F102" s="67"/>
      <c r="G102" s="67"/>
      <c r="H102" s="67"/>
      <c r="I102" s="67"/>
      <c r="J102" s="67"/>
      <c r="K102" s="67"/>
    </row>
    <row r="103" spans="1:11" x14ac:dyDescent="0.25">
      <c r="A103" s="67"/>
      <c r="B103" s="88"/>
      <c r="C103" s="86"/>
      <c r="E103" s="67"/>
      <c r="F103" s="67"/>
      <c r="G103" s="67"/>
      <c r="H103" s="67"/>
      <c r="I103" s="67"/>
      <c r="J103" s="67"/>
      <c r="K103" s="67"/>
    </row>
    <row r="104" spans="1:11" x14ac:dyDescent="0.25">
      <c r="A104" s="67"/>
      <c r="B104" s="87"/>
      <c r="C104" s="86"/>
      <c r="E104" s="67"/>
      <c r="F104" s="67"/>
      <c r="G104" s="67"/>
      <c r="H104" s="67"/>
      <c r="I104" s="67"/>
      <c r="J104" s="67"/>
      <c r="K104" s="67"/>
    </row>
    <row r="105" spans="1:11" x14ac:dyDescent="0.25">
      <c r="A105" s="67"/>
      <c r="B105" s="87"/>
      <c r="C105" s="86"/>
      <c r="E105" s="67"/>
      <c r="F105" s="67"/>
      <c r="G105" s="67"/>
      <c r="H105" s="67"/>
      <c r="I105" s="67"/>
      <c r="J105" s="67"/>
      <c r="K105" s="67"/>
    </row>
    <row r="106" spans="1:11" x14ac:dyDescent="0.25">
      <c r="A106" s="67"/>
      <c r="B106" s="88"/>
      <c r="C106" s="86"/>
      <c r="E106" s="67"/>
      <c r="F106" s="67"/>
      <c r="G106" s="67"/>
      <c r="H106" s="67"/>
      <c r="I106" s="67"/>
      <c r="J106" s="67"/>
      <c r="K106" s="67"/>
    </row>
    <row r="107" spans="1:11" x14ac:dyDescent="0.25">
      <c r="A107" s="67"/>
      <c r="B107" s="87"/>
      <c r="C107" s="86"/>
      <c r="E107" s="67"/>
      <c r="F107" s="67"/>
      <c r="G107" s="67"/>
      <c r="H107" s="67"/>
      <c r="I107" s="67"/>
      <c r="J107" s="67"/>
      <c r="K107" s="67"/>
    </row>
    <row r="108" spans="1:11" x14ac:dyDescent="0.25">
      <c r="A108" s="67"/>
      <c r="B108" s="87"/>
      <c r="C108" s="86"/>
      <c r="E108" s="67"/>
      <c r="F108" s="67"/>
      <c r="G108" s="67"/>
      <c r="H108" s="67"/>
      <c r="I108" s="67"/>
      <c r="J108" s="67"/>
      <c r="K108" s="67"/>
    </row>
    <row r="109" spans="1:11" x14ac:dyDescent="0.25">
      <c r="A109" s="67"/>
      <c r="B109" s="88"/>
      <c r="C109" s="86"/>
      <c r="E109" s="67"/>
      <c r="F109" s="67"/>
      <c r="G109" s="67"/>
      <c r="H109" s="67"/>
      <c r="I109" s="67"/>
      <c r="J109" s="67"/>
      <c r="K109" s="67"/>
    </row>
    <row r="110" spans="1:11" x14ac:dyDescent="0.25">
      <c r="A110" s="67"/>
      <c r="B110" s="87"/>
      <c r="C110" s="86"/>
      <c r="E110" s="67"/>
      <c r="F110" s="67"/>
      <c r="G110" s="67"/>
      <c r="H110" s="67"/>
      <c r="I110" s="67"/>
      <c r="J110" s="67"/>
      <c r="K110" s="67"/>
    </row>
    <row r="111" spans="1:11" x14ac:dyDescent="0.25">
      <c r="A111" s="67"/>
      <c r="B111" s="87"/>
      <c r="C111" s="86"/>
      <c r="E111" s="67"/>
      <c r="F111" s="67"/>
      <c r="G111" s="67"/>
      <c r="H111" s="67"/>
      <c r="I111" s="67"/>
      <c r="J111" s="67"/>
      <c r="K111" s="67"/>
    </row>
    <row r="112" spans="1:11" x14ac:dyDescent="0.25">
      <c r="A112" s="67"/>
      <c r="B112" s="88"/>
      <c r="C112" s="86"/>
      <c r="E112" s="67"/>
      <c r="F112" s="67"/>
      <c r="G112" s="67"/>
      <c r="H112" s="67"/>
      <c r="I112" s="67"/>
      <c r="J112" s="67"/>
      <c r="K112" s="67"/>
    </row>
    <row r="113" spans="1:11" x14ac:dyDescent="0.25">
      <c r="A113" s="67"/>
      <c r="B113" s="87"/>
      <c r="C113" s="86"/>
      <c r="E113" s="67"/>
      <c r="F113" s="67"/>
      <c r="G113" s="67"/>
      <c r="H113" s="67"/>
      <c r="I113" s="67"/>
      <c r="J113" s="67"/>
      <c r="K113" s="67"/>
    </row>
  </sheetData>
  <mergeCells count="16">
    <mergeCell ref="M5:P5"/>
    <mergeCell ref="Q5:R5"/>
    <mergeCell ref="M7:P7"/>
    <mergeCell ref="Q7:R7"/>
    <mergeCell ref="M8:P8"/>
    <mergeCell ref="Q8:R8"/>
    <mergeCell ref="M4:P4"/>
    <mergeCell ref="Q4:R4"/>
    <mergeCell ref="M6:P6"/>
    <mergeCell ref="Q6:R6"/>
    <mergeCell ref="Q11:R11"/>
    <mergeCell ref="M10:P10"/>
    <mergeCell ref="Q10:R10"/>
    <mergeCell ref="M9:P9"/>
    <mergeCell ref="M11:P11"/>
    <mergeCell ref="Q9:R9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C28" sqref="C28"/>
    </sheetView>
  </sheetViews>
  <sheetFormatPr defaultRowHeight="15" x14ac:dyDescent="0.25"/>
  <cols>
    <col min="1" max="1" width="36.5703125" customWidth="1"/>
    <col min="2" max="2" width="12.85546875" customWidth="1"/>
    <col min="3" max="3" width="13" customWidth="1"/>
    <col min="4" max="4" width="12.28515625" customWidth="1"/>
  </cols>
  <sheetData>
    <row r="1" spans="1:6" x14ac:dyDescent="0.25">
      <c r="A1" s="63"/>
      <c r="B1" s="63"/>
      <c r="C1" s="63"/>
      <c r="D1" s="63"/>
      <c r="E1" s="63"/>
      <c r="F1" s="63"/>
    </row>
    <row r="2" spans="1:6" x14ac:dyDescent="0.25">
      <c r="A2" s="63"/>
      <c r="B2" s="63"/>
      <c r="C2" s="63"/>
      <c r="D2" s="63"/>
      <c r="E2" s="63"/>
      <c r="F2" s="63"/>
    </row>
    <row r="3" spans="1:6" x14ac:dyDescent="0.25">
      <c r="A3" s="63"/>
      <c r="B3" s="63"/>
      <c r="C3" s="63"/>
      <c r="D3" s="63"/>
      <c r="E3" s="63"/>
      <c r="F3" s="63"/>
    </row>
    <row r="4" spans="1:6" x14ac:dyDescent="0.25">
      <c r="A4" s="63"/>
      <c r="B4" s="63"/>
      <c r="C4" s="63"/>
      <c r="D4" s="63"/>
      <c r="E4" s="63"/>
      <c r="F4" s="63"/>
    </row>
    <row r="6" spans="1:6" x14ac:dyDescent="0.25">
      <c r="A6" s="64"/>
      <c r="B6" s="64" t="s">
        <v>71</v>
      </c>
      <c r="C6" s="64" t="s">
        <v>72</v>
      </c>
      <c r="D6" s="64" t="s">
        <v>73</v>
      </c>
    </row>
    <row r="7" spans="1:6" x14ac:dyDescent="0.25">
      <c r="A7" s="64" t="s">
        <v>74</v>
      </c>
      <c r="B7" s="65">
        <v>1</v>
      </c>
      <c r="C7" s="65">
        <v>1</v>
      </c>
      <c r="D7" s="65">
        <v>3</v>
      </c>
    </row>
    <row r="8" spans="1:6" x14ac:dyDescent="0.25">
      <c r="A8" s="64" t="s">
        <v>75</v>
      </c>
      <c r="B8" s="65">
        <v>3</v>
      </c>
      <c r="C8" s="65">
        <v>4</v>
      </c>
      <c r="D8" s="65">
        <v>2</v>
      </c>
    </row>
    <row r="9" spans="1:6" x14ac:dyDescent="0.25">
      <c r="A9" s="64" t="s">
        <v>76</v>
      </c>
      <c r="B9" s="65">
        <v>6</v>
      </c>
      <c r="C9" s="65">
        <v>3</v>
      </c>
      <c r="D9" s="65">
        <v>1</v>
      </c>
    </row>
    <row r="10" spans="1:6" x14ac:dyDescent="0.25">
      <c r="A10" s="64" t="s">
        <v>77</v>
      </c>
      <c r="B10" s="65">
        <v>4</v>
      </c>
      <c r="C10" s="65">
        <v>2</v>
      </c>
      <c r="D10" s="65">
        <v>6</v>
      </c>
    </row>
    <row r="11" spans="1:6" x14ac:dyDescent="0.25">
      <c r="A11" s="64" t="s">
        <v>78</v>
      </c>
      <c r="B11" s="65">
        <v>2</v>
      </c>
      <c r="C11" s="65">
        <v>5</v>
      </c>
      <c r="D11" s="65">
        <v>4</v>
      </c>
    </row>
    <row r="12" spans="1:6" x14ac:dyDescent="0.25">
      <c r="A12" s="64" t="s">
        <v>79</v>
      </c>
      <c r="B12" s="65">
        <v>5</v>
      </c>
      <c r="C12" s="65">
        <v>6</v>
      </c>
      <c r="D12" s="65">
        <v>5</v>
      </c>
    </row>
    <row r="13" spans="1:6" x14ac:dyDescent="0.25">
      <c r="F13" s="14"/>
    </row>
    <row r="14" spans="1:6" x14ac:dyDescent="0.25">
      <c r="D14" s="66"/>
    </row>
    <row r="16" spans="1:6" x14ac:dyDescent="0.25">
      <c r="A16" s="7"/>
    </row>
    <row r="17" spans="1:1" x14ac:dyDescent="0.25">
      <c r="A17" s="7"/>
    </row>
    <row r="19" spans="1:1" x14ac:dyDescent="0.25">
      <c r="A19" s="7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50"/>
  <sheetViews>
    <sheetView workbookViewId="0">
      <selection activeCell="H29" sqref="H29"/>
    </sheetView>
  </sheetViews>
  <sheetFormatPr defaultRowHeight="15" x14ac:dyDescent="0.25"/>
  <sheetData>
    <row r="10" spans="1:2" x14ac:dyDescent="0.25">
      <c r="A10" s="5" t="s">
        <v>7</v>
      </c>
      <c r="B10" s="6" t="s">
        <v>8</v>
      </c>
    </row>
    <row r="11" spans="1:2" x14ac:dyDescent="0.25">
      <c r="A11" s="3">
        <v>0.3</v>
      </c>
      <c r="B11" s="1">
        <v>1302</v>
      </c>
    </row>
    <row r="12" spans="1:2" x14ac:dyDescent="0.25">
      <c r="A12" s="3">
        <v>0.3</v>
      </c>
      <c r="B12" s="1">
        <v>1510</v>
      </c>
    </row>
    <row r="13" spans="1:2" x14ac:dyDescent="0.25">
      <c r="A13" s="3">
        <v>0.3</v>
      </c>
      <c r="B13" s="1">
        <v>1510</v>
      </c>
    </row>
    <row r="14" spans="1:2" x14ac:dyDescent="0.25">
      <c r="A14" s="3">
        <v>0.3</v>
      </c>
      <c r="B14" s="1">
        <v>1260</v>
      </c>
    </row>
    <row r="15" spans="1:2" x14ac:dyDescent="0.25">
      <c r="A15" s="3">
        <v>0.31</v>
      </c>
      <c r="B15" s="1">
        <v>1641</v>
      </c>
    </row>
    <row r="16" spans="1:2" x14ac:dyDescent="0.25">
      <c r="A16" s="3">
        <v>0.31</v>
      </c>
      <c r="B16" s="1">
        <v>1555</v>
      </c>
    </row>
    <row r="17" spans="1:2" x14ac:dyDescent="0.25">
      <c r="A17" s="3">
        <v>0.31</v>
      </c>
      <c r="B17" s="1">
        <v>1427</v>
      </c>
    </row>
    <row r="18" spans="1:2" x14ac:dyDescent="0.25">
      <c r="A18" s="3">
        <v>0.31</v>
      </c>
      <c r="B18" s="1">
        <v>1427</v>
      </c>
    </row>
    <row r="19" spans="1:2" x14ac:dyDescent="0.25">
      <c r="A19" s="3">
        <v>0.31</v>
      </c>
      <c r="B19" s="1">
        <v>1126</v>
      </c>
    </row>
    <row r="20" spans="1:2" x14ac:dyDescent="0.25">
      <c r="A20" s="3">
        <v>0.31</v>
      </c>
      <c r="B20" s="1">
        <v>1126</v>
      </c>
    </row>
    <row r="21" spans="1:2" x14ac:dyDescent="0.25">
      <c r="A21" s="3">
        <v>0.32</v>
      </c>
      <c r="B21" s="1">
        <v>1468</v>
      </c>
    </row>
    <row r="22" spans="1:2" x14ac:dyDescent="0.25">
      <c r="A22" s="3">
        <v>0.32</v>
      </c>
      <c r="B22" s="1">
        <v>1202</v>
      </c>
    </row>
    <row r="23" spans="1:2" x14ac:dyDescent="0.25">
      <c r="A23" s="3">
        <v>0.36</v>
      </c>
      <c r="B23" s="1">
        <v>1635</v>
      </c>
    </row>
    <row r="24" spans="1:2" x14ac:dyDescent="0.25">
      <c r="A24" s="3">
        <v>0.36</v>
      </c>
      <c r="B24" s="1">
        <v>1485</v>
      </c>
    </row>
    <row r="25" spans="1:2" x14ac:dyDescent="0.25">
      <c r="A25" s="3">
        <v>0.37</v>
      </c>
      <c r="B25" s="1">
        <v>1420</v>
      </c>
    </row>
    <row r="26" spans="1:2" x14ac:dyDescent="0.25">
      <c r="A26" s="3">
        <v>0.37</v>
      </c>
      <c r="B26" s="1">
        <v>1420</v>
      </c>
    </row>
    <row r="27" spans="1:2" x14ac:dyDescent="0.25">
      <c r="A27" s="3">
        <v>0.4</v>
      </c>
      <c r="B27" s="1">
        <v>1911</v>
      </c>
    </row>
    <row r="28" spans="1:2" x14ac:dyDescent="0.25">
      <c r="A28" s="3">
        <v>0.4</v>
      </c>
      <c r="B28" s="1">
        <v>1525</v>
      </c>
    </row>
    <row r="29" spans="1:2" x14ac:dyDescent="0.25">
      <c r="A29" s="3">
        <v>0.41</v>
      </c>
      <c r="B29" s="1">
        <v>1956</v>
      </c>
    </row>
    <row r="30" spans="1:2" x14ac:dyDescent="0.25">
      <c r="A30" s="3">
        <v>0.43</v>
      </c>
      <c r="B30" s="1">
        <v>1747</v>
      </c>
    </row>
    <row r="31" spans="1:2" x14ac:dyDescent="0.25">
      <c r="A31" s="3">
        <v>0.33</v>
      </c>
      <c r="B31" s="1">
        <v>1367</v>
      </c>
    </row>
    <row r="32" spans="1:2" x14ac:dyDescent="0.25">
      <c r="A32" s="3">
        <v>0.33</v>
      </c>
      <c r="B32" s="1">
        <v>1098</v>
      </c>
    </row>
    <row r="33" spans="1:2" x14ac:dyDescent="0.25">
      <c r="A33" s="3">
        <v>0.34</v>
      </c>
      <c r="B33" s="1">
        <v>1693</v>
      </c>
    </row>
    <row r="34" spans="1:2" x14ac:dyDescent="0.25">
      <c r="A34" s="3">
        <v>0.34</v>
      </c>
      <c r="B34" s="1">
        <v>1551</v>
      </c>
    </row>
    <row r="35" spans="1:2" x14ac:dyDescent="0.25">
      <c r="A35" s="3">
        <v>0.34</v>
      </c>
      <c r="B35" s="1">
        <v>1410</v>
      </c>
    </row>
    <row r="36" spans="1:2" x14ac:dyDescent="0.25">
      <c r="A36" s="3">
        <v>0.34</v>
      </c>
      <c r="B36" s="1">
        <v>1269</v>
      </c>
    </row>
    <row r="37" spans="1:2" x14ac:dyDescent="0.25">
      <c r="A37" s="3">
        <v>0.34</v>
      </c>
      <c r="B37" s="1">
        <v>1316</v>
      </c>
    </row>
    <row r="38" spans="1:2" x14ac:dyDescent="0.25">
      <c r="A38" s="3">
        <v>0.34</v>
      </c>
      <c r="B38" s="1">
        <v>1222</v>
      </c>
    </row>
    <row r="39" spans="1:2" x14ac:dyDescent="0.25">
      <c r="A39" s="3">
        <v>0.35</v>
      </c>
      <c r="B39" s="1">
        <v>1738</v>
      </c>
    </row>
    <row r="40" spans="1:2" x14ac:dyDescent="0.25">
      <c r="A40" s="3">
        <v>0.35</v>
      </c>
      <c r="B40" s="1">
        <v>1593</v>
      </c>
    </row>
    <row r="41" spans="1:2" x14ac:dyDescent="0.25">
      <c r="A41" s="3">
        <v>0.35</v>
      </c>
      <c r="B41" s="1">
        <v>1447</v>
      </c>
    </row>
    <row r="42" spans="1:2" x14ac:dyDescent="0.25">
      <c r="A42" s="3">
        <v>0.35</v>
      </c>
      <c r="B42" s="1">
        <v>1255</v>
      </c>
    </row>
    <row r="43" spans="1:2" x14ac:dyDescent="0.25">
      <c r="A43" s="3">
        <v>0.45</v>
      </c>
      <c r="B43" s="1">
        <v>1572</v>
      </c>
    </row>
    <row r="44" spans="1:2" x14ac:dyDescent="0.25">
      <c r="A44" s="3">
        <v>0.46</v>
      </c>
      <c r="B44" s="1">
        <v>2942</v>
      </c>
    </row>
    <row r="45" spans="1:2" x14ac:dyDescent="0.25">
      <c r="A45" s="3">
        <v>0.48</v>
      </c>
      <c r="B45" s="1">
        <v>2532</v>
      </c>
    </row>
    <row r="46" spans="1:2" x14ac:dyDescent="0.25">
      <c r="A46" s="3">
        <v>0.5</v>
      </c>
      <c r="B46" s="1">
        <v>3501</v>
      </c>
    </row>
    <row r="47" spans="1:2" x14ac:dyDescent="0.25">
      <c r="A47" s="3">
        <v>0.5</v>
      </c>
      <c r="B47" s="1">
        <v>3501</v>
      </c>
    </row>
    <row r="48" spans="1:2" x14ac:dyDescent="0.25">
      <c r="A48" s="3">
        <v>0.5</v>
      </c>
      <c r="B48" s="1">
        <v>3501</v>
      </c>
    </row>
    <row r="49" spans="1:2" x14ac:dyDescent="0.25">
      <c r="A49" s="3">
        <v>0.5</v>
      </c>
      <c r="B49" s="1">
        <v>3293</v>
      </c>
    </row>
    <row r="50" spans="1:2" x14ac:dyDescent="0.25">
      <c r="A50" s="4">
        <v>0.5</v>
      </c>
      <c r="B50" s="2">
        <v>3016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4"/>
  <sheetViews>
    <sheetView workbookViewId="0">
      <selection activeCell="K36" sqref="K36"/>
    </sheetView>
  </sheetViews>
  <sheetFormatPr defaultColWidth="10.140625" defaultRowHeight="15" x14ac:dyDescent="0.25"/>
  <sheetData>
    <row r="6" spans="2:11" ht="15.75" thickBot="1" x14ac:dyDescent="0.3">
      <c r="G6" s="36"/>
    </row>
    <row r="7" spans="2:11" ht="15.75" thickBot="1" x14ac:dyDescent="0.3">
      <c r="B7" s="38" t="s">
        <v>45</v>
      </c>
      <c r="C7" s="39" t="s">
        <v>46</v>
      </c>
      <c r="D7" s="40"/>
      <c r="E7" s="40"/>
      <c r="F7" s="40"/>
    </row>
    <row r="8" spans="2:11" x14ac:dyDescent="0.25">
      <c r="B8" s="41">
        <v>5.0000000000000001E-3</v>
      </c>
      <c r="C8" s="42">
        <v>12.873895965448032</v>
      </c>
      <c r="D8" s="43"/>
      <c r="E8" s="43"/>
      <c r="F8" s="43"/>
    </row>
    <row r="9" spans="2:11" x14ac:dyDescent="0.25">
      <c r="B9" s="44">
        <f t="shared" ref="B9:B27" si="0">B8*1.5</f>
        <v>7.4999999999999997E-3</v>
      </c>
      <c r="C9" s="45">
        <v>12.917979323160104</v>
      </c>
      <c r="D9" s="43"/>
      <c r="E9" s="43"/>
      <c r="F9" s="43"/>
      <c r="I9" s="43"/>
      <c r="J9" s="43"/>
      <c r="K9" s="43"/>
    </row>
    <row r="10" spans="2:11" x14ac:dyDescent="0.25">
      <c r="B10" s="44">
        <f t="shared" si="0"/>
        <v>1.125E-2</v>
      </c>
      <c r="C10" s="45">
        <v>11.925755156084364</v>
      </c>
      <c r="D10" s="43"/>
      <c r="E10" s="43"/>
      <c r="F10" s="43"/>
      <c r="I10" s="43"/>
      <c r="J10" s="43"/>
      <c r="K10" s="43"/>
    </row>
    <row r="11" spans="2:11" x14ac:dyDescent="0.25">
      <c r="B11" s="44">
        <f t="shared" si="0"/>
        <v>1.6875000000000001E-2</v>
      </c>
      <c r="C11" s="45">
        <v>12.568737730161992</v>
      </c>
      <c r="D11" s="43"/>
      <c r="E11" s="43"/>
      <c r="F11" s="43"/>
      <c r="I11" s="43"/>
      <c r="J11" s="43"/>
      <c r="K11" s="43"/>
    </row>
    <row r="12" spans="2:11" x14ac:dyDescent="0.25">
      <c r="B12" s="44">
        <f t="shared" si="0"/>
        <v>2.5312500000000002E-2</v>
      </c>
      <c r="C12" s="45">
        <v>11.995716748527848</v>
      </c>
      <c r="D12" s="43"/>
      <c r="E12" s="43"/>
      <c r="F12" s="43"/>
      <c r="I12" s="43"/>
      <c r="J12" s="43"/>
      <c r="K12" s="43"/>
    </row>
    <row r="13" spans="2:11" x14ac:dyDescent="0.25">
      <c r="B13" s="44">
        <f t="shared" si="0"/>
        <v>3.7968750000000002E-2</v>
      </c>
      <c r="C13" s="45">
        <v>12.250155023562977</v>
      </c>
      <c r="D13" s="43"/>
      <c r="E13" s="43"/>
      <c r="F13" s="43"/>
      <c r="I13" s="43"/>
      <c r="J13" s="43"/>
      <c r="K13" s="43"/>
    </row>
    <row r="14" spans="2:11" x14ac:dyDescent="0.25">
      <c r="B14" s="44">
        <f t="shared" si="0"/>
        <v>5.6953125000000007E-2</v>
      </c>
      <c r="C14" s="45">
        <v>12.293376682687359</v>
      </c>
      <c r="D14" s="43"/>
      <c r="E14" s="43"/>
      <c r="F14" s="43"/>
      <c r="I14" s="43"/>
      <c r="J14" s="43"/>
      <c r="K14" s="43"/>
    </row>
    <row r="15" spans="2:11" x14ac:dyDescent="0.25">
      <c r="B15" s="44">
        <f t="shared" si="0"/>
        <v>8.5429687500000018E-2</v>
      </c>
      <c r="C15" s="45">
        <v>11.566638874843353</v>
      </c>
      <c r="D15" s="43"/>
      <c r="E15" s="43"/>
      <c r="F15" s="43"/>
      <c r="I15" s="43"/>
      <c r="J15" s="43"/>
      <c r="K15" s="43"/>
    </row>
    <row r="16" spans="2:11" x14ac:dyDescent="0.25">
      <c r="B16" s="44">
        <f t="shared" si="0"/>
        <v>0.12814453125000003</v>
      </c>
      <c r="C16" s="45">
        <v>10.801651791143762</v>
      </c>
      <c r="D16" s="43"/>
      <c r="E16" s="43"/>
      <c r="F16" s="43"/>
      <c r="I16" s="43"/>
      <c r="J16" s="43"/>
      <c r="K16" s="43"/>
    </row>
    <row r="17" spans="1:13" x14ac:dyDescent="0.25">
      <c r="B17" s="44">
        <f t="shared" si="0"/>
        <v>0.19221679687500004</v>
      </c>
      <c r="C17" s="45">
        <v>10.697122931600372</v>
      </c>
      <c r="D17" s="43"/>
      <c r="E17" s="43"/>
      <c r="F17" s="43"/>
      <c r="I17" s="43"/>
      <c r="J17" s="43"/>
      <c r="K17" s="43"/>
    </row>
    <row r="18" spans="1:13" x14ac:dyDescent="0.25">
      <c r="B18" s="44">
        <f t="shared" si="0"/>
        <v>0.28832519531250006</v>
      </c>
      <c r="C18" s="45">
        <v>9.7878114206136466</v>
      </c>
      <c r="D18" s="43"/>
      <c r="E18" s="43"/>
      <c r="F18" s="43"/>
      <c r="I18" s="43"/>
      <c r="J18" s="43"/>
      <c r="K18" s="43"/>
    </row>
    <row r="19" spans="1:13" x14ac:dyDescent="0.25">
      <c r="B19" s="44">
        <f t="shared" si="0"/>
        <v>0.43248779296875006</v>
      </c>
      <c r="C19" s="45">
        <v>8.2257081112071173</v>
      </c>
      <c r="D19" s="43"/>
      <c r="E19" s="43"/>
      <c r="F19" s="43"/>
      <c r="I19" s="43"/>
      <c r="J19" s="43"/>
      <c r="K19" s="43"/>
    </row>
    <row r="20" spans="1:13" x14ac:dyDescent="0.25">
      <c r="B20" s="44">
        <f t="shared" si="0"/>
        <v>0.64873168945312509</v>
      </c>
      <c r="C20" s="45">
        <v>7.2300318303401845</v>
      </c>
      <c r="D20" s="43"/>
      <c r="E20" s="43"/>
      <c r="F20" s="43"/>
      <c r="I20" s="43"/>
      <c r="J20" s="43"/>
      <c r="K20" s="43"/>
    </row>
    <row r="21" spans="1:13" x14ac:dyDescent="0.25">
      <c r="B21" s="44">
        <f t="shared" si="0"/>
        <v>0.9730975341796877</v>
      </c>
      <c r="C21" s="45">
        <v>5.4350618205979933</v>
      </c>
      <c r="D21" s="43"/>
      <c r="E21" s="43"/>
      <c r="F21" s="43"/>
      <c r="I21" s="43"/>
      <c r="J21" s="43"/>
      <c r="K21" s="43"/>
    </row>
    <row r="22" spans="1:13" x14ac:dyDescent="0.25">
      <c r="B22" s="44">
        <f t="shared" si="0"/>
        <v>1.4596463012695315</v>
      </c>
      <c r="C22" s="45">
        <v>3.6543558287330931</v>
      </c>
      <c r="D22" s="43"/>
      <c r="E22" s="43"/>
      <c r="F22" s="43"/>
      <c r="I22" s="43"/>
      <c r="J22" s="43"/>
      <c r="K22" s="43"/>
    </row>
    <row r="23" spans="1:13" x14ac:dyDescent="0.25">
      <c r="B23" s="44">
        <f t="shared" si="0"/>
        <v>2.1894694519042974</v>
      </c>
      <c r="C23" s="45">
        <v>2.4048146339083654</v>
      </c>
      <c r="D23" s="43"/>
      <c r="E23" s="43"/>
      <c r="F23" s="43"/>
      <c r="I23" s="43"/>
      <c r="J23" s="43"/>
      <c r="K23" s="43"/>
    </row>
    <row r="24" spans="1:13" x14ac:dyDescent="0.25">
      <c r="B24" s="44">
        <f t="shared" si="0"/>
        <v>3.2842041778564459</v>
      </c>
      <c r="C24" s="45">
        <v>1.422239674553021</v>
      </c>
      <c r="D24" s="43"/>
      <c r="E24" s="43"/>
      <c r="F24" s="43"/>
      <c r="I24" s="43"/>
      <c r="J24" s="43"/>
      <c r="K24" s="43"/>
    </row>
    <row r="25" spans="1:13" x14ac:dyDescent="0.25">
      <c r="B25" s="44">
        <f t="shared" si="0"/>
        <v>4.9263062667846693</v>
      </c>
      <c r="C25" s="45">
        <v>0.90139311338661743</v>
      </c>
      <c r="D25" s="43"/>
      <c r="E25" s="43"/>
      <c r="F25" s="43"/>
      <c r="I25" s="43"/>
      <c r="J25" s="43"/>
      <c r="K25" s="43"/>
    </row>
    <row r="26" spans="1:13" x14ac:dyDescent="0.25">
      <c r="B26" s="44">
        <f t="shared" si="0"/>
        <v>7.389459400177004</v>
      </c>
      <c r="C26" s="45">
        <v>0.62104421090979511</v>
      </c>
      <c r="D26" s="43"/>
      <c r="E26" s="43"/>
      <c r="F26" s="43"/>
      <c r="I26" s="43"/>
      <c r="J26" s="43"/>
      <c r="K26" s="43"/>
    </row>
    <row r="27" spans="1:13" ht="15.75" thickBot="1" x14ac:dyDescent="0.3">
      <c r="B27" s="46">
        <f t="shared" si="0"/>
        <v>11.084189100265506</v>
      </c>
      <c r="C27" s="47">
        <v>0.42469172526264398</v>
      </c>
      <c r="D27" s="43"/>
      <c r="E27" s="43"/>
      <c r="F27" s="43"/>
      <c r="I27" s="43"/>
      <c r="J27" s="43"/>
      <c r="K27" s="43"/>
    </row>
    <row r="28" spans="1:13" x14ac:dyDescent="0.25">
      <c r="A28" s="48"/>
    </row>
    <row r="29" spans="1:13" x14ac:dyDescent="0.25">
      <c r="A29" s="48"/>
      <c r="D29" s="43"/>
      <c r="E29" s="43"/>
      <c r="F29" s="43"/>
      <c r="I29" s="49"/>
      <c r="J29" s="49"/>
      <c r="K29" s="49"/>
    </row>
    <row r="30" spans="1:13" x14ac:dyDescent="0.25">
      <c r="B30" s="50"/>
      <c r="D30" s="51"/>
      <c r="E30" s="51"/>
      <c r="F30" s="51"/>
      <c r="G30" s="52"/>
      <c r="H30" s="52"/>
      <c r="I30" s="51"/>
      <c r="J30" s="51"/>
      <c r="K30" s="51"/>
      <c r="L30" s="52"/>
      <c r="M30" s="51"/>
    </row>
    <row r="31" spans="1:13" x14ac:dyDescent="0.25">
      <c r="A31" s="37"/>
      <c r="B31" s="53"/>
      <c r="C31" s="54"/>
      <c r="D31" s="53"/>
      <c r="E31" s="55"/>
      <c r="F31" s="37"/>
      <c r="G31" s="52"/>
      <c r="H31" s="56"/>
      <c r="I31" s="51"/>
      <c r="L31" s="52"/>
      <c r="M31" s="56"/>
    </row>
    <row r="32" spans="1:13" x14ac:dyDescent="0.25">
      <c r="A32" s="37"/>
      <c r="B32" s="53"/>
      <c r="C32" s="54"/>
      <c r="D32" s="53"/>
      <c r="E32" s="57"/>
      <c r="F32" s="58"/>
      <c r="G32" s="59"/>
      <c r="H32" s="51"/>
      <c r="I32" s="58"/>
      <c r="J32" s="51"/>
      <c r="K32" s="51"/>
      <c r="L32" s="51"/>
      <c r="M32" s="51"/>
    </row>
    <row r="33" spans="4:13" x14ac:dyDescent="0.25">
      <c r="D33" s="51"/>
      <c r="G33" s="60"/>
      <c r="H33" s="60"/>
      <c r="I33" s="60"/>
      <c r="L33" s="51"/>
      <c r="M33" s="51"/>
    </row>
    <row r="34" spans="4:13" x14ac:dyDescent="0.25">
      <c r="D34" s="51"/>
      <c r="E34" s="51"/>
      <c r="F34" s="51"/>
      <c r="G34" s="51"/>
      <c r="H34" s="51"/>
      <c r="I34" s="51"/>
      <c r="J34" s="51"/>
      <c r="K34" s="51"/>
      <c r="L34" s="51"/>
      <c r="M34" s="5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2"/>
  <sheetViews>
    <sheetView workbookViewId="0">
      <selection activeCell="A3" sqref="A3"/>
    </sheetView>
  </sheetViews>
  <sheetFormatPr defaultRowHeight="15" x14ac:dyDescent="0.25"/>
  <cols>
    <col min="1" max="9" width="9.140625" customWidth="1"/>
  </cols>
  <sheetData>
    <row r="8" spans="2:7" x14ac:dyDescent="0.25">
      <c r="B8" s="14" t="s">
        <v>9</v>
      </c>
    </row>
    <row r="9" spans="2:7" x14ac:dyDescent="0.25">
      <c r="B9" s="14" t="s">
        <v>10</v>
      </c>
      <c r="C9" s="15"/>
      <c r="D9" s="14" t="s">
        <v>11</v>
      </c>
    </row>
    <row r="10" spans="2:7" x14ac:dyDescent="0.25">
      <c r="B10" s="16" t="s">
        <v>12</v>
      </c>
      <c r="D10" s="14" t="s">
        <v>11</v>
      </c>
    </row>
    <row r="11" spans="2:7" x14ac:dyDescent="0.25">
      <c r="B11" s="14"/>
      <c r="D11" s="14"/>
    </row>
    <row r="12" spans="2:7" x14ac:dyDescent="0.25">
      <c r="B12" s="16" t="s">
        <v>13</v>
      </c>
      <c r="D12" s="14"/>
    </row>
    <row r="13" spans="2:7" x14ac:dyDescent="0.25">
      <c r="B13" s="16" t="s">
        <v>14</v>
      </c>
      <c r="G13" s="14"/>
    </row>
    <row r="14" spans="2:7" x14ac:dyDescent="0.25">
      <c r="G14" s="14"/>
    </row>
    <row r="15" spans="2:7" x14ac:dyDescent="0.25">
      <c r="B15" s="16" t="s">
        <v>15</v>
      </c>
      <c r="C15" s="15"/>
      <c r="G15" s="14"/>
    </row>
    <row r="17" spans="2:11" x14ac:dyDescent="0.25">
      <c r="B17" s="16" t="s">
        <v>16</v>
      </c>
      <c r="C17" s="15"/>
      <c r="E17" s="17" t="s">
        <v>17</v>
      </c>
      <c r="F17" s="17"/>
    </row>
    <row r="18" spans="2:11" ht="16.5" customHeight="1" x14ac:dyDescent="0.25">
      <c r="B18" s="18"/>
      <c r="E18" s="14"/>
    </row>
    <row r="20" spans="2:11" ht="15" customHeight="1" x14ac:dyDescent="0.25"/>
    <row r="22" spans="2:11" x14ac:dyDescent="0.25">
      <c r="G22" s="14"/>
      <c r="H22" s="14"/>
      <c r="I22" s="14"/>
      <c r="J22" s="14"/>
      <c r="K22" s="14"/>
    </row>
  </sheetData>
  <mergeCells count="1">
    <mergeCell ref="E17:F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22"/>
  <sheetViews>
    <sheetView workbookViewId="0">
      <selection activeCell="E14" sqref="E14"/>
    </sheetView>
  </sheetViews>
  <sheetFormatPr defaultRowHeight="15" x14ac:dyDescent="0.25"/>
  <cols>
    <col min="2" max="2" width="9.28515625" customWidth="1"/>
  </cols>
  <sheetData>
    <row r="10" spans="2:2" ht="60" x14ac:dyDescent="0.25">
      <c r="B10" s="19" t="s">
        <v>18</v>
      </c>
    </row>
    <row r="11" spans="2:2" x14ac:dyDescent="0.25">
      <c r="B11" s="20">
        <v>22.16</v>
      </c>
    </row>
    <row r="12" spans="2:2" x14ac:dyDescent="0.25">
      <c r="B12" s="20">
        <v>22.25</v>
      </c>
    </row>
    <row r="13" spans="2:2" x14ac:dyDescent="0.25">
      <c r="B13" s="20">
        <v>23.18</v>
      </c>
    </row>
    <row r="14" spans="2:2" x14ac:dyDescent="0.25">
      <c r="B14" s="20">
        <v>22.37</v>
      </c>
    </row>
    <row r="15" spans="2:2" x14ac:dyDescent="0.25">
      <c r="B15" s="20">
        <v>23.01</v>
      </c>
    </row>
    <row r="16" spans="2:2" x14ac:dyDescent="0.25">
      <c r="B16" s="20">
        <v>22.55</v>
      </c>
    </row>
    <row r="17" spans="2:2" x14ac:dyDescent="0.25">
      <c r="B17" s="20">
        <v>22.49</v>
      </c>
    </row>
    <row r="18" spans="2:2" x14ac:dyDescent="0.25">
      <c r="B18" s="20">
        <v>22.81</v>
      </c>
    </row>
    <row r="19" spans="2:2" x14ac:dyDescent="0.25">
      <c r="B19" s="20">
        <v>22.75</v>
      </c>
    </row>
    <row r="20" spans="2:2" x14ac:dyDescent="0.25">
      <c r="B20" s="20">
        <v>22.04</v>
      </c>
    </row>
    <row r="21" spans="2:2" x14ac:dyDescent="0.25">
      <c r="B21" s="20">
        <v>22.63</v>
      </c>
    </row>
    <row r="22" spans="2:2" x14ac:dyDescent="0.25">
      <c r="B22" s="21">
        <v>22.95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1. Leíró statisztika</vt:lpstr>
      <vt:lpstr>2. Leíró statisztika</vt:lpstr>
      <vt:lpstr>3. Leíró statisztika</vt:lpstr>
      <vt:lpstr>Rangkorrel.</vt:lpstr>
      <vt:lpstr>1. LNM</vt:lpstr>
      <vt:lpstr>2. LNM</vt:lpstr>
      <vt:lpstr>1. Konf. int</vt:lpstr>
      <vt:lpstr>2. Konf. int</vt:lpstr>
      <vt:lpstr>Hibaterjedés</vt:lpstr>
      <vt:lpstr>1. Teszt</vt:lpstr>
      <vt:lpstr>2. Teszt</vt:lpstr>
      <vt:lpstr>1. Eloszlásos</vt:lpstr>
      <vt:lpstr>2. Eloszlásos</vt:lpstr>
    </vt:vector>
  </TitlesOfParts>
  <Company>BME-HDS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Bence</dc:creator>
  <cp:lastModifiedBy>Varga Roxána</cp:lastModifiedBy>
  <dcterms:created xsi:type="dcterms:W3CDTF">2011-08-30T14:35:02Z</dcterms:created>
  <dcterms:modified xsi:type="dcterms:W3CDTF">2019-04-03T11:47:20Z</dcterms:modified>
</cp:coreProperties>
</file>