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MOD\2019_tavasz\ZH1\"/>
    </mc:Choice>
  </mc:AlternateContent>
  <bookViews>
    <workbookView xWindow="0" yWindow="0" windowWidth="28800" windowHeight="12300" tabRatio="993"/>
  </bookViews>
  <sheets>
    <sheet name="Fedőlap" sheetId="1" r:id="rId1"/>
    <sheet name="1. feladat" sheetId="2" r:id="rId2"/>
    <sheet name="2. feladat " sheetId="7" r:id="rId3"/>
    <sheet name="3. feladat" sheetId="3" r:id="rId4"/>
    <sheet name="4. feladat" sheetId="5" r:id="rId5"/>
    <sheet name="Segédletek" sheetId="6" state="hidden" r:id="rId6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 l="1"/>
  <c r="F5" i="1" l="1"/>
  <c r="F8" i="1"/>
  <c r="F6" i="1"/>
  <c r="G9" i="1" l="1"/>
  <c r="F9" i="1" l="1"/>
</calcChain>
</file>

<file path=xl/sharedStrings.xml><?xml version="1.0" encoding="utf-8"?>
<sst xmlns="http://schemas.openxmlformats.org/spreadsheetml/2006/main" count="100" uniqueCount="90">
  <si>
    <t>Név:</t>
  </si>
  <si>
    <t>Pontozás (a javító tölti ki):</t>
  </si>
  <si>
    <t>Neptun kód:</t>
  </si>
  <si>
    <t>max</t>
  </si>
  <si>
    <t>Terem:</t>
  </si>
  <si>
    <t>1. feladat</t>
  </si>
  <si>
    <t>Sorszám:</t>
  </si>
  <si>
    <t>2. feladat</t>
  </si>
  <si>
    <t>Dátum:</t>
  </si>
  <si>
    <t>3. feladat</t>
  </si>
  <si>
    <t>Időpont</t>
  </si>
  <si>
    <t>4. feladat</t>
  </si>
  <si>
    <t>Papírt adott be?</t>
  </si>
  <si>
    <t>Összesen</t>
  </si>
  <si>
    <t>Javította:</t>
  </si>
  <si>
    <t>d) maximumának helye mindig megegyezik a várható értékkel;</t>
  </si>
  <si>
    <t>a) segítségével tetszőleges polinom illeszthető mérési pontokra;</t>
  </si>
  <si>
    <t>b) az illesztésből adódó hibák négyzetösszegét minimalizálja;</t>
  </si>
  <si>
    <t>d) szerint az illesztést mindig két, azonos darabszámú minta súlypontjain átmenő egyenesként kapjuk meg;</t>
  </si>
  <si>
    <t>A számításai alapján töltse ki!</t>
  </si>
  <si>
    <t>Megtett út (s) [km]</t>
  </si>
  <si>
    <t>Eltelt idő (t) [óra]</t>
  </si>
  <si>
    <t>Fűszálak a kertben [X]</t>
  </si>
  <si>
    <t>Kártevő rovarok [Y]</t>
  </si>
  <si>
    <t>Mekkora annak a valószínűsége, hogy kevesebb, mint 20 szál virág nő a kertben?</t>
  </si>
  <si>
    <t>Mekkora annak a valószínűsége, hogy több, mint 40 szál virág nő a kertben?</t>
  </si>
  <si>
    <t>Mekkora annak a valószínűsége, hogy a kertben a hóvirágok száma 25 és 35 között lesz?</t>
  </si>
  <si>
    <t>Milyen eloszlással jellemezhető két egymás megjelenő virág kinövése között eltelt idő?</t>
  </si>
  <si>
    <t>A Poisson eloszlással diszkrét vagy folytonos esemény modellezhető?</t>
  </si>
  <si>
    <t>d) monoton csökkenő függvény.</t>
  </si>
  <si>
    <t>a) megmondja annak az eseménynek a relatív gyakoriságát, amely éppen a helyettesítési érték.</t>
  </si>
  <si>
    <t>b) megmondja annak az eseménynek a relatív gyakoriságát, amely nagyobb, mint a helyettesítési érték.</t>
  </si>
  <si>
    <t>c) megmondja annak az eseménynek a relatív gyakoriságát, amely kisebb, mint a helyettesítési érték.</t>
  </si>
  <si>
    <t>a) egy intervallumba esés relatív gyakorisága arányos a fölé emelt oszlop szélességével.</t>
  </si>
  <si>
    <t>b) nem található információ az adatok relatív gyakoriságáról.</t>
  </si>
  <si>
    <t>a) ez a kapcsolat logaritmikus.</t>
  </si>
  <si>
    <t>b) ez a kapcsolat lineáris.</t>
  </si>
  <si>
    <t>c) a változók között bármilyen ellentétesen változó kapcsolat áll fenn.</t>
  </si>
  <si>
    <t>d) a változók között bármilyen együttváltozó kapcsolat áll fenn.</t>
  </si>
  <si>
    <t>a) megmutatja a két változó közötti lineáris kapcsolat szorosságát;</t>
  </si>
  <si>
    <t>b) ha értéke -1, akkor a két változó között progresszív a kapcsolat;</t>
  </si>
  <si>
    <t>c) ha az átlagot (mint konstans függvényt) illesztjük a megadott (nem azonos értékű) pontokra, akkor a determinációs együttható értéke 0;</t>
  </si>
  <si>
    <t>d) segítségével, csak azonos típusú függvények közül tudjuk kiválasztani a jobban illeszkedőt;</t>
  </si>
  <si>
    <t>megtett útra a konf. Int közepe (0.5):</t>
  </si>
  <si>
    <t>eltelt időre a konf int közepe (0.5):</t>
  </si>
  <si>
    <t>Rangkorreláció</t>
  </si>
  <si>
    <t>a) a zsűritagok által készített rangsorok közötti korrelációs együttható;</t>
  </si>
  <si>
    <t>b) értéke csak 0 és 1 között változhat;</t>
  </si>
  <si>
    <t>c) csak akkor számolható, ha a zsűritagok és a versenyzők száma megegyezik;</t>
  </si>
  <si>
    <t>d) értéke egyhez tart, ha a versenyzők száma minden határon túl növekszik.</t>
  </si>
  <si>
    <t>a) a rendszeres hiba nulla várható értékű, egységnyi szórású valószínűségi változó;</t>
  </si>
  <si>
    <t>b) a véletlen hiba nulla várható értékű, normális eloszlású valószínűségi változó;</t>
  </si>
  <si>
    <t>c) közvetlen mérés eredményét vagy csak rendszeres vagy csak véletlen mérési hiba terhelheti;</t>
  </si>
  <si>
    <t>d) a nullponthiba véletlen hiba.</t>
  </si>
  <si>
    <t>átlagos sebesség (2):</t>
  </si>
  <si>
    <t>sebesség hibakorlátja (5):</t>
  </si>
  <si>
    <t>megtett útra a konf int sugara (1.5):</t>
  </si>
  <si>
    <t>eltelt időre a konf int sugara (1.5):</t>
  </si>
  <si>
    <t>1.</t>
  </si>
  <si>
    <t>2.</t>
  </si>
  <si>
    <t>3.</t>
  </si>
  <si>
    <t>4.</t>
  </si>
  <si>
    <t>5.</t>
  </si>
  <si>
    <t>6.</t>
  </si>
  <si>
    <t>7.</t>
  </si>
  <si>
    <t>a)</t>
  </si>
  <si>
    <t>b)</t>
  </si>
  <si>
    <t>c)</t>
  </si>
  <si>
    <t>d)</t>
  </si>
  <si>
    <t>e)</t>
  </si>
  <si>
    <t>van lineáris kapcsolat?</t>
  </si>
  <si>
    <t xml:space="preserve"> lineáris kapcsoltot jellemző együttható értéke:</t>
  </si>
  <si>
    <t>illesztés jósága:</t>
  </si>
  <si>
    <t>determinációs együttható értéke:</t>
  </si>
  <si>
    <t>g(x) egyenes együtthatói:</t>
  </si>
  <si>
    <t>g(x) egyenesre a determinációs együttható:</t>
  </si>
  <si>
    <t>Melyik egyenes illeszkedik jobban?</t>
  </si>
  <si>
    <t>Munkaidő: 55 perc.</t>
  </si>
  <si>
    <t>Eredmény: Csütörtök 12 óra, holnap</t>
  </si>
  <si>
    <t>Megtekintés: Csütörtök 15:30-16:30, D332</t>
  </si>
  <si>
    <t>Minden feladatlapon a megoldasokat a zold mezobe kell beirni!
Jó munkát!</t>
  </si>
  <si>
    <t>c) egy intervallum relatív gyakorisága arányos a fölé emelt oszlop területével.</t>
  </si>
  <si>
    <r>
      <t xml:space="preserve">Fejezze be az állítást úgy, hogy helyes legyen! A </t>
    </r>
    <r>
      <rPr>
        <b/>
        <sz val="11"/>
        <color rgb="FF000000"/>
        <rFont val="Calibri"/>
        <family val="2"/>
        <charset val="238"/>
      </rPr>
      <t>tapasztalati sűrűségfüggvényben</t>
    </r>
    <r>
      <rPr>
        <sz val="11"/>
        <color rgb="FF000000"/>
        <rFont val="Calibri"/>
        <family val="2"/>
        <charset val="238"/>
      </rPr>
      <t>…</t>
    </r>
  </si>
  <si>
    <r>
      <t>A</t>
    </r>
    <r>
      <rPr>
        <b/>
        <sz val="11"/>
        <color rgb="FF000000"/>
        <rFont val="Calibri"/>
        <family val="2"/>
        <charset val="238"/>
      </rPr>
      <t xml:space="preserve"> tapasztalati eloszlásfüggvény</t>
    </r>
    <r>
      <rPr>
        <sz val="11"/>
        <color rgb="FF000000"/>
        <rFont val="Calibri"/>
        <family val="2"/>
        <charset val="238"/>
      </rPr>
      <t xml:space="preserve"> egy olyan függvény, amely…</t>
    </r>
  </si>
  <si>
    <r>
      <t>A</t>
    </r>
    <r>
      <rPr>
        <b/>
        <sz val="11"/>
        <color rgb="FF000000"/>
        <rFont val="Calibri"/>
        <family val="2"/>
        <charset val="238"/>
      </rPr>
      <t xml:space="preserve"> korrelációs együttható</t>
    </r>
    <r>
      <rPr>
        <sz val="11"/>
        <color rgb="FF000000"/>
        <rFont val="Calibri"/>
        <family val="2"/>
        <charset val="238"/>
      </rPr>
      <t xml:space="preserve"> megmutatja, van-e valamiféle determinisztikus függvényszerű kapcsolat a két változó között, amennyiben…</t>
    </r>
  </si>
  <si>
    <r>
      <t xml:space="preserve">A </t>
    </r>
    <r>
      <rPr>
        <b/>
        <sz val="11"/>
        <color rgb="FF000000"/>
        <rFont val="Calibri"/>
        <family val="2"/>
        <charset val="238"/>
      </rPr>
      <t>Wald-módszer</t>
    </r>
    <r>
      <rPr>
        <sz val="11"/>
        <color rgb="FF000000"/>
        <rFont val="Calibri"/>
        <family val="2"/>
        <charset val="238"/>
      </rPr>
      <t xml:space="preserve"> …</t>
    </r>
  </si>
  <si>
    <r>
      <t xml:space="preserve">A </t>
    </r>
    <r>
      <rPr>
        <b/>
        <sz val="11"/>
        <color rgb="FF000000"/>
        <rFont val="Calibri"/>
        <family val="2"/>
        <charset val="238"/>
        <scheme val="minor"/>
      </rPr>
      <t>determinációs együttható</t>
    </r>
    <r>
      <rPr>
        <sz val="11"/>
        <color rgb="FF000000"/>
        <rFont val="Calibri"/>
        <family val="2"/>
        <charset val="238"/>
        <scheme val="minor"/>
      </rPr>
      <t xml:space="preserve"> …</t>
    </r>
  </si>
  <si>
    <r>
      <t xml:space="preserve">Mérés és mérési </t>
    </r>
    <r>
      <rPr>
        <b/>
        <sz val="11"/>
        <color rgb="FF000000"/>
        <rFont val="Calibri"/>
        <family val="2"/>
        <charset val="238"/>
        <scheme val="minor"/>
      </rPr>
      <t>hibák</t>
    </r>
  </si>
  <si>
    <t>10:00-11:00</t>
  </si>
  <si>
    <t>c) akkor is használható, ha mindkét változót mérési hiba terhelheti;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</si>
</sst>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238"/>
    </font>
    <font>
      <b/>
      <sz val="11"/>
      <color rgb="FF9C6500"/>
      <name val="Calibri"/>
      <family val="2"/>
      <charset val="238"/>
    </font>
    <font>
      <sz val="11"/>
      <color rgb="FF9C6500"/>
      <name val="Calibri"/>
      <family val="2"/>
      <charset val="238"/>
    </font>
    <font>
      <i/>
      <sz val="11"/>
      <color rgb="FF9C6500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rgb="FF9C65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9C6500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222222"/>
      <name val="Arial"/>
      <family val="2"/>
      <charset val="1"/>
    </font>
    <font>
      <b/>
      <sz val="11"/>
      <color rgb="FF9C6500"/>
      <name val="Calibri"/>
      <family val="2"/>
      <charset val="1"/>
    </font>
    <font>
      <sz val="11"/>
      <color rgb="FF9C65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rgb="FFFFEB9C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rgb="FF008080"/>
      </patternFill>
    </fill>
    <fill>
      <patternFill patternType="solid">
        <fgColor theme="9" tint="0.39997558519241921"/>
        <bgColor rgb="FFC3D69B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6" fillId="3" borderId="0" applyBorder="0" applyProtection="0"/>
    <xf numFmtId="0" fontId="20" fillId="5" borderId="0" applyNumberFormat="0" applyBorder="0" applyAlignment="0" applyProtection="0"/>
    <xf numFmtId="0" fontId="2" fillId="0" borderId="0"/>
    <xf numFmtId="0" fontId="22" fillId="0" borderId="0"/>
  </cellStyleXfs>
  <cellXfs count="166">
    <xf numFmtId="0" fontId="0" fillId="0" borderId="0" xfId="0"/>
    <xf numFmtId="0" fontId="0" fillId="0" borderId="0" xfId="0" applyFont="1" applyBorder="1" applyAlignment="1">
      <alignment vertical="center"/>
    </xf>
    <xf numFmtId="0" fontId="4" fillId="2" borderId="1" xfId="1" applyFont="1" applyFill="1" applyBorder="1" applyAlignment="1" applyProtection="1"/>
    <xf numFmtId="0" fontId="4" fillId="2" borderId="4" xfId="1" applyFont="1" applyFill="1" applyBorder="1" applyAlignment="1" applyProtection="1"/>
    <xf numFmtId="0" fontId="6" fillId="3" borderId="7" xfId="1" applyBorder="1" applyAlignment="1" applyProtection="1"/>
    <xf numFmtId="0" fontId="6" fillId="3" borderId="1" xfId="1" applyFont="1" applyBorder="1" applyAlignment="1" applyProtection="1"/>
    <xf numFmtId="0" fontId="6" fillId="3" borderId="9" xfId="1" applyBorder="1" applyAlignment="1" applyProtection="1"/>
    <xf numFmtId="0" fontId="7" fillId="3" borderId="2" xfId="1" applyFont="1" applyBorder="1" applyAlignment="1" applyProtection="1"/>
    <xf numFmtId="0" fontId="6" fillId="3" borderId="4" xfId="1" applyFont="1" applyBorder="1" applyAlignment="1" applyProtection="1"/>
    <xf numFmtId="0" fontId="6" fillId="3" borderId="10" xfId="1" applyBorder="1" applyAlignment="1" applyProtection="1"/>
    <xf numFmtId="0" fontId="7" fillId="3" borderId="5" xfId="1" applyFont="1" applyBorder="1" applyAlignment="1" applyProtection="1"/>
    <xf numFmtId="0" fontId="4" fillId="2" borderId="6" xfId="1" applyFont="1" applyFill="1" applyBorder="1" applyAlignment="1" applyProtection="1"/>
    <xf numFmtId="0" fontId="6" fillId="3" borderId="12" xfId="1" applyBorder="1" applyAlignment="1" applyProtection="1"/>
    <xf numFmtId="0" fontId="6" fillId="3" borderId="13" xfId="1" applyFont="1" applyBorder="1" applyAlignment="1" applyProtection="1"/>
    <xf numFmtId="0" fontId="10" fillId="0" borderId="0" xfId="1" applyFont="1" applyFill="1"/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left"/>
    </xf>
    <xf numFmtId="0" fontId="11" fillId="0" borderId="0" xfId="1" applyFont="1" applyFill="1"/>
    <xf numFmtId="0" fontId="13" fillId="3" borderId="11" xfId="1" applyFont="1" applyBorder="1" applyAlignment="1" applyProtection="1"/>
    <xf numFmtId="0" fontId="11" fillId="0" borderId="0" xfId="1" applyFont="1" applyFill="1" applyAlignment="1"/>
    <xf numFmtId="0" fontId="11" fillId="0" borderId="0" xfId="1" applyFont="1" applyFill="1" applyBorder="1"/>
    <xf numFmtId="0" fontId="11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3" borderId="11" xfId="1" applyFont="1" applyBorder="1" applyAlignment="1" applyProtection="1"/>
    <xf numFmtId="0" fontId="0" fillId="0" borderId="0" xfId="0" applyBorder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19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6" fillId="3" borderId="19" xfId="1" applyBorder="1" applyAlignment="1" applyProtection="1"/>
    <xf numFmtId="0" fontId="6" fillId="3" borderId="20" xfId="1" applyBorder="1" applyAlignment="1" applyProtection="1"/>
    <xf numFmtId="0" fontId="7" fillId="3" borderId="21" xfId="1" applyFont="1" applyBorder="1" applyAlignment="1" applyProtection="1">
      <alignment horizontal="right"/>
    </xf>
    <xf numFmtId="0" fontId="5" fillId="3" borderId="22" xfId="1" applyFont="1" applyBorder="1" applyAlignment="1" applyProtection="1"/>
    <xf numFmtId="0" fontId="5" fillId="3" borderId="23" xfId="1" applyFont="1" applyBorder="1" applyAlignment="1" applyProtection="1"/>
    <xf numFmtId="0" fontId="9" fillId="3" borderId="24" xfId="1" applyFont="1" applyBorder="1" applyAlignment="1" applyProtection="1"/>
    <xf numFmtId="0" fontId="6" fillId="3" borderId="4" xfId="1" applyBorder="1" applyAlignment="1" applyProtection="1"/>
    <xf numFmtId="0" fontId="6" fillId="3" borderId="6" xfId="1" applyFont="1" applyBorder="1" applyAlignment="1" applyProtection="1"/>
    <xf numFmtId="0" fontId="6" fillId="3" borderId="8" xfId="1" applyBorder="1" applyAlignment="1" applyProtection="1"/>
    <xf numFmtId="18" fontId="0" fillId="0" borderId="0" xfId="0" applyNumberFormat="1" applyAlignment="1">
      <alignment horizontal="left"/>
    </xf>
    <xf numFmtId="0" fontId="2" fillId="0" borderId="0" xfId="3"/>
    <xf numFmtId="0" fontId="20" fillId="5" borderId="11" xfId="2" applyBorder="1"/>
    <xf numFmtId="0" fontId="0" fillId="0" borderId="0" xfId="0" applyFill="1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5" xfId="0" applyFont="1" applyBorder="1"/>
    <xf numFmtId="0" fontId="0" fillId="0" borderId="6" xfId="0" applyBorder="1"/>
    <xf numFmtId="0" fontId="0" fillId="0" borderId="8" xfId="0" applyFont="1" applyBorder="1"/>
    <xf numFmtId="0" fontId="23" fillId="0" borderId="12" xfId="4" applyFont="1" applyBorder="1" applyAlignment="1">
      <alignment horizontal="center" vertical="center" wrapText="1"/>
    </xf>
    <xf numFmtId="3" fontId="22" fillId="0" borderId="29" xfId="4" applyNumberFormat="1" applyBorder="1" applyAlignment="1">
      <alignment horizontal="center" wrapText="1"/>
    </xf>
    <xf numFmtId="3" fontId="22" fillId="0" borderId="31" xfId="4" applyNumberFormat="1" applyBorder="1" applyAlignment="1">
      <alignment horizontal="center" wrapText="1"/>
    </xf>
    <xf numFmtId="0" fontId="23" fillId="0" borderId="13" xfId="4" applyFont="1" applyBorder="1" applyAlignment="1">
      <alignment horizontal="center" vertical="center" wrapText="1"/>
    </xf>
    <xf numFmtId="3" fontId="22" fillId="0" borderId="32" xfId="4" applyNumberFormat="1" applyBorder="1" applyAlignment="1">
      <alignment horizontal="center" wrapText="1"/>
    </xf>
    <xf numFmtId="3" fontId="22" fillId="0" borderId="22" xfId="4" applyNumberFormat="1" applyBorder="1" applyAlignment="1">
      <alignment horizontal="center" wrapText="1"/>
    </xf>
    <xf numFmtId="0" fontId="24" fillId="0" borderId="0" xfId="0" applyFont="1" applyAlignment="1">
      <alignment horizontal="left" vertical="center"/>
    </xf>
    <xf numFmtId="0" fontId="27" fillId="0" borderId="0" xfId="4" applyFont="1"/>
    <xf numFmtId="0" fontId="24" fillId="0" borderId="0" xfId="0" applyFont="1" applyAlignment="1">
      <alignment vertical="center"/>
    </xf>
    <xf numFmtId="0" fontId="15" fillId="3" borderId="11" xfId="1" applyFont="1" applyBorder="1" applyAlignment="1" applyProtection="1"/>
    <xf numFmtId="0" fontId="1" fillId="0" borderId="0" xfId="3" applyFont="1" applyAlignment="1">
      <alignment horizontal="right"/>
    </xf>
    <xf numFmtId="0" fontId="4" fillId="10" borderId="2" xfId="1" applyFont="1" applyFill="1" applyBorder="1" applyAlignment="1" applyProtection="1"/>
    <xf numFmtId="0" fontId="4" fillId="10" borderId="5" xfId="1" applyFont="1" applyFill="1" applyBorder="1" applyAlignment="1" applyProtection="1"/>
    <xf numFmtId="14" fontId="4" fillId="10" borderId="5" xfId="1" applyNumberFormat="1" applyFont="1" applyFill="1" applyBorder="1" applyAlignment="1" applyProtection="1"/>
    <xf numFmtId="0" fontId="4" fillId="10" borderId="5" xfId="1" applyFont="1" applyFill="1" applyBorder="1" applyAlignment="1" applyProtection="1">
      <alignment horizontal="right"/>
    </xf>
    <xf numFmtId="0" fontId="8" fillId="10" borderId="8" xfId="0" applyFont="1" applyFill="1" applyBorder="1"/>
    <xf numFmtId="0" fontId="5" fillId="3" borderId="11" xfId="1" applyFont="1" applyBorder="1" applyAlignment="1" applyProtection="1"/>
    <xf numFmtId="0" fontId="18" fillId="0" borderId="0" xfId="1" applyFont="1" applyFill="1"/>
    <xf numFmtId="0" fontId="21" fillId="5" borderId="11" xfId="2" applyFont="1" applyBorder="1"/>
    <xf numFmtId="0" fontId="12" fillId="3" borderId="11" xfId="1" applyFont="1" applyBorder="1" applyAlignment="1" applyProtection="1"/>
    <xf numFmtId="0" fontId="28" fillId="10" borderId="10" xfId="1" applyFont="1" applyFill="1" applyBorder="1" applyAlignment="1" applyProtection="1"/>
    <xf numFmtId="0" fontId="29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29" fillId="0" borderId="0" xfId="4" applyFont="1" applyAlignment="1">
      <alignment horizontal="center" vertical="center"/>
    </xf>
    <xf numFmtId="0" fontId="0" fillId="10" borderId="18" xfId="0" applyFill="1" applyBorder="1"/>
    <xf numFmtId="0" fontId="0" fillId="10" borderId="31" xfId="0" applyFill="1" applyBorder="1"/>
    <xf numFmtId="0" fontId="0" fillId="10" borderId="37" xfId="0" applyFill="1" applyBorder="1"/>
    <xf numFmtId="0" fontId="0" fillId="10" borderId="38" xfId="0" applyFill="1" applyBorder="1"/>
    <xf numFmtId="0" fontId="5" fillId="3" borderId="3" xfId="1" applyFont="1" applyBorder="1" applyAlignment="1" applyProtection="1">
      <alignment horizontal="center"/>
    </xf>
    <xf numFmtId="0" fontId="25" fillId="6" borderId="41" xfId="0" applyFont="1" applyFill="1" applyBorder="1" applyAlignment="1">
      <alignment horizontal="center" vertical="center" wrapText="1"/>
    </xf>
    <xf numFmtId="0" fontId="25" fillId="6" borderId="42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6" borderId="29" xfId="0" applyFont="1" applyFill="1" applyBorder="1" applyAlignment="1">
      <alignment horizontal="center" vertical="center" wrapText="1"/>
    </xf>
    <xf numFmtId="0" fontId="25" fillId="6" borderId="30" xfId="0" applyFont="1" applyFill="1" applyBorder="1" applyAlignment="1">
      <alignment horizontal="center" vertical="center" wrapText="1"/>
    </xf>
    <xf numFmtId="0" fontId="25" fillId="6" borderId="31" xfId="0" applyFont="1" applyFill="1" applyBorder="1" applyAlignment="1">
      <alignment horizontal="center" vertical="center" wrapText="1"/>
    </xf>
    <xf numFmtId="0" fontId="28" fillId="6" borderId="41" xfId="0" applyFont="1" applyFill="1" applyBorder="1" applyAlignment="1">
      <alignment vertical="center"/>
    </xf>
    <xf numFmtId="0" fontId="28" fillId="6" borderId="42" xfId="0" applyFont="1" applyFill="1" applyBorder="1" applyAlignment="1">
      <alignment vertical="center"/>
    </xf>
    <xf numFmtId="0" fontId="28" fillId="6" borderId="17" xfId="0" applyFont="1" applyFill="1" applyBorder="1" applyAlignment="1">
      <alignment vertical="center"/>
    </xf>
    <xf numFmtId="0" fontId="28" fillId="6" borderId="29" xfId="0" applyFont="1" applyFill="1" applyBorder="1" applyAlignment="1">
      <alignment vertical="center"/>
    </xf>
    <xf numFmtId="0" fontId="18" fillId="6" borderId="30" xfId="0" applyFont="1" applyFill="1" applyBorder="1" applyAlignment="1">
      <alignment vertical="center"/>
    </xf>
    <xf numFmtId="0" fontId="18" fillId="6" borderId="31" xfId="0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1" applyFont="1" applyFill="1" applyBorder="1"/>
    <xf numFmtId="0" fontId="0" fillId="0" borderId="17" xfId="1" applyFont="1" applyFill="1" applyBorder="1"/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6" fontId="0" fillId="0" borderId="0" xfId="1" applyNumberFormat="1" applyFont="1" applyFill="1" applyAlignment="1">
      <alignment horizontal="left"/>
    </xf>
    <xf numFmtId="0" fontId="0" fillId="0" borderId="0" xfId="1" applyFont="1" applyFill="1" applyAlignment="1">
      <alignment horizontal="left" wrapText="1"/>
    </xf>
    <xf numFmtId="0" fontId="0" fillId="0" borderId="0" xfId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3" borderId="11" xfId="1" applyFont="1" applyBorder="1" applyAlignment="1" applyProtection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26" fillId="7" borderId="4" xfId="3" applyFont="1" applyFill="1" applyBorder="1" applyAlignment="1">
      <alignment horizontal="center"/>
    </xf>
    <xf numFmtId="0" fontId="26" fillId="7" borderId="10" xfId="3" applyFont="1" applyFill="1" applyBorder="1" applyAlignment="1">
      <alignment horizontal="center"/>
    </xf>
    <xf numFmtId="0" fontId="26" fillId="7" borderId="5" xfId="3" applyFont="1" applyFill="1" applyBorder="1" applyAlignment="1">
      <alignment horizontal="center"/>
    </xf>
    <xf numFmtId="0" fontId="2" fillId="8" borderId="39" xfId="3" applyFill="1" applyBorder="1" applyAlignment="1">
      <alignment horizontal="center"/>
    </xf>
    <xf numFmtId="0" fontId="2" fillId="8" borderId="9" xfId="3" applyFill="1" applyBorder="1" applyAlignment="1">
      <alignment horizontal="center"/>
    </xf>
    <xf numFmtId="0" fontId="2" fillId="8" borderId="2" xfId="3" applyFill="1" applyBorder="1" applyAlignment="1">
      <alignment horizontal="center"/>
    </xf>
    <xf numFmtId="0" fontId="2" fillId="8" borderId="40" xfId="3" applyFill="1" applyBorder="1" applyAlignment="1">
      <alignment horizontal="center"/>
    </xf>
    <xf numFmtId="0" fontId="2" fillId="8" borderId="10" xfId="3" applyFill="1" applyBorder="1" applyAlignment="1">
      <alignment horizontal="center"/>
    </xf>
    <xf numFmtId="0" fontId="2" fillId="8" borderId="5" xfId="3" applyFill="1" applyBorder="1" applyAlignment="1">
      <alignment horizontal="center"/>
    </xf>
    <xf numFmtId="0" fontId="21" fillId="5" borderId="25" xfId="2" applyFont="1" applyBorder="1" applyAlignment="1">
      <alignment horizontal="center"/>
    </xf>
    <xf numFmtId="0" fontId="21" fillId="5" borderId="26" xfId="2" applyFont="1" applyBorder="1" applyAlignment="1">
      <alignment horizontal="center"/>
    </xf>
    <xf numFmtId="0" fontId="21" fillId="5" borderId="12" xfId="2" applyFont="1" applyBorder="1" applyAlignment="1">
      <alignment horizontal="center"/>
    </xf>
    <xf numFmtId="0" fontId="26" fillId="7" borderId="1" xfId="3" applyFont="1" applyFill="1" applyBorder="1" applyAlignment="1">
      <alignment horizontal="center"/>
    </xf>
    <xf numFmtId="0" fontId="26" fillId="7" borderId="9" xfId="3" applyFont="1" applyFill="1" applyBorder="1" applyAlignment="1">
      <alignment horizontal="center"/>
    </xf>
    <xf numFmtId="0" fontId="26" fillId="7" borderId="2" xfId="3" applyFont="1" applyFill="1" applyBorder="1" applyAlignment="1">
      <alignment horizontal="center"/>
    </xf>
    <xf numFmtId="0" fontId="17" fillId="9" borderId="36" xfId="0" applyFont="1" applyFill="1" applyBorder="1" applyAlignment="1">
      <alignment horizontal="center"/>
    </xf>
    <xf numFmtId="0" fontId="17" fillId="9" borderId="37" xfId="0" applyFont="1" applyFill="1" applyBorder="1" applyAlignment="1">
      <alignment horizontal="center"/>
    </xf>
    <xf numFmtId="0" fontId="17" fillId="9" borderId="40" xfId="0" applyFont="1" applyFill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5" fillId="3" borderId="11" xfId="1" applyFont="1" applyBorder="1" applyAlignment="1" applyProtection="1">
      <alignment horizontal="center"/>
    </xf>
    <xf numFmtId="0" fontId="17" fillId="4" borderId="0" xfId="0" applyFont="1" applyFill="1" applyBorder="1" applyAlignment="1">
      <alignment horizontal="center"/>
    </xf>
    <xf numFmtId="0" fontId="17" fillId="9" borderId="33" xfId="0" applyFont="1" applyFill="1" applyBorder="1" applyAlignment="1">
      <alignment horizontal="center"/>
    </xf>
    <xf numFmtId="0" fontId="17" fillId="9" borderId="34" xfId="0" applyFont="1" applyFill="1" applyBorder="1" applyAlignment="1">
      <alignment horizontal="center"/>
    </xf>
    <xf numFmtId="0" fontId="17" fillId="9" borderId="39" xfId="0" applyFont="1" applyFill="1" applyBorder="1" applyAlignment="1">
      <alignment horizontal="center"/>
    </xf>
    <xf numFmtId="0" fontId="0" fillId="10" borderId="34" xfId="0" applyFill="1" applyBorder="1"/>
    <xf numFmtId="0" fontId="0" fillId="10" borderId="35" xfId="0" applyFill="1" applyBorder="1"/>
    <xf numFmtId="0" fontId="0" fillId="10" borderId="37" xfId="0" applyFill="1" applyBorder="1"/>
    <xf numFmtId="0" fontId="0" fillId="10" borderId="38" xfId="0" applyFill="1" applyBorder="1"/>
    <xf numFmtId="0" fontId="0" fillId="0" borderId="11" xfId="0" applyFont="1" applyBorder="1" applyAlignment="1">
      <alignment horizontal="left" wrapText="1"/>
    </xf>
    <xf numFmtId="0" fontId="0" fillId="10" borderId="16" xfId="0" applyFill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10" borderId="11" xfId="0" applyFill="1" applyBorder="1" applyAlignment="1">
      <alignment horizontal="center"/>
    </xf>
    <xf numFmtId="0" fontId="5" fillId="3" borderId="11" xfId="1" applyFont="1" applyBorder="1" applyAlignment="1" applyProtection="1">
      <alignment horizontal="center"/>
    </xf>
    <xf numFmtId="0" fontId="17" fillId="4" borderId="18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26" fillId="7" borderId="36" xfId="3" applyFont="1" applyFill="1" applyBorder="1" applyAlignment="1">
      <alignment horizontal="center"/>
    </xf>
    <xf numFmtId="0" fontId="26" fillId="7" borderId="37" xfId="3" applyFont="1" applyFill="1" applyBorder="1" applyAlignment="1">
      <alignment horizontal="center"/>
    </xf>
    <xf numFmtId="0" fontId="26" fillId="7" borderId="38" xfId="3" applyFont="1" applyFill="1" applyBorder="1" applyAlignment="1">
      <alignment horizontal="center"/>
    </xf>
    <xf numFmtId="0" fontId="26" fillId="7" borderId="44" xfId="3" applyFont="1" applyFill="1" applyBorder="1" applyAlignment="1">
      <alignment horizontal="center"/>
    </xf>
    <xf numFmtId="0" fontId="26" fillId="7" borderId="45" xfId="3" applyFont="1" applyFill="1" applyBorder="1" applyAlignment="1">
      <alignment horizontal="center"/>
    </xf>
    <xf numFmtId="0" fontId="26" fillId="7" borderId="46" xfId="3" applyFont="1" applyFill="1" applyBorder="1" applyAlignment="1">
      <alignment horizontal="center"/>
    </xf>
    <xf numFmtId="0" fontId="2" fillId="8" borderId="36" xfId="3" applyFill="1" applyBorder="1" applyAlignment="1">
      <alignment horizontal="center"/>
    </xf>
    <xf numFmtId="0" fontId="2" fillId="8" borderId="37" xfId="3" applyFill="1" applyBorder="1" applyAlignment="1">
      <alignment horizontal="center"/>
    </xf>
    <xf numFmtId="0" fontId="2" fillId="8" borderId="38" xfId="3" applyFill="1" applyBorder="1" applyAlignment="1">
      <alignment horizontal="center"/>
    </xf>
    <xf numFmtId="0" fontId="2" fillId="8" borderId="44" xfId="3" applyFill="1" applyBorder="1" applyAlignment="1">
      <alignment horizontal="center"/>
    </xf>
    <xf numFmtId="0" fontId="2" fillId="8" borderId="45" xfId="3" applyFill="1" applyBorder="1" applyAlignment="1">
      <alignment horizontal="center"/>
    </xf>
    <xf numFmtId="0" fontId="2" fillId="8" borderId="46" xfId="3" applyFill="1" applyBorder="1" applyAlignment="1">
      <alignment horizontal="center"/>
    </xf>
    <xf numFmtId="0" fontId="17" fillId="9" borderId="44" xfId="0" applyFont="1" applyFill="1" applyBorder="1" applyAlignment="1">
      <alignment horizontal="center"/>
    </xf>
    <xf numFmtId="0" fontId="17" fillId="9" borderId="45" xfId="0" applyFont="1" applyFill="1" applyBorder="1" applyAlignment="1">
      <alignment horizontal="center"/>
    </xf>
    <xf numFmtId="0" fontId="17" fillId="9" borderId="43" xfId="0" applyFont="1" applyFill="1" applyBorder="1" applyAlignment="1">
      <alignment horizontal="center"/>
    </xf>
  </cellXfs>
  <cellStyles count="5">
    <cellStyle name="Magyarázó szöveg" xfId="1" builtinId="53" customBuiltin="1"/>
    <cellStyle name="Normál" xfId="0" builtinId="0"/>
    <cellStyle name="Normál 2" xfId="3"/>
    <cellStyle name="Normál 2 2" xfId="4"/>
    <cellStyle name="Semleges" xfId="2" builtinId="2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5B3D7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161925</xdr:rowOff>
    </xdr:from>
    <xdr:to>
      <xdr:col>9</xdr:col>
      <xdr:colOff>504315</xdr:colOff>
      <xdr:row>5</xdr:row>
      <xdr:rowOff>151875</xdr:rowOff>
    </xdr:to>
    <xdr:sp macro="" textlink="">
      <xdr:nvSpPr>
        <xdr:cNvPr id="2" name="CustomShape 1"/>
        <xdr:cNvSpPr/>
      </xdr:nvSpPr>
      <xdr:spPr>
        <a:xfrm>
          <a:off x="542925" y="161925"/>
          <a:ext cx="4828665" cy="961500"/>
        </a:xfrm>
        <a:prstGeom prst="rect">
          <a:avLst/>
        </a:prstGeom>
        <a:ln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lIns="27360" tIns="23040" rIns="0" bIns="0"/>
        <a:lstStyle/>
        <a:p>
          <a:r>
            <a:rPr lang="hu-HU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Mindegyik kérdésnél a 4 állítás közül csak az egyik helyes. A B oszlopban a helyes válasz elé rakjon egy </a:t>
          </a:r>
          <a:r>
            <a:rPr lang="de-D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X</a:t>
          </a:r>
          <a:r>
            <a:rPr lang="hu-HU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-et.</a:t>
          </a:r>
          <a:endParaRPr lang="hu-H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hu-H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hu-HU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Értékelés: Jó válasz: +2 pont; Rossz vagy több válasz: -1 pont; Nincs válasz: 0 pont</a:t>
          </a:r>
          <a:endParaRPr lang="hu-H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hu-HU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(max. 10p)</a:t>
          </a:r>
          <a:endParaRPr lang="hu-H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95249</xdr:rowOff>
    </xdr:from>
    <xdr:to>
      <xdr:col>10</xdr:col>
      <xdr:colOff>447675</xdr:colOff>
      <xdr:row>13</xdr:row>
      <xdr:rowOff>19050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Szövegdoboz 1"/>
            <xdr:cNvSpPr txBox="1"/>
          </xdr:nvSpPr>
          <xdr:spPr>
            <a:xfrm>
              <a:off x="361950" y="95249"/>
              <a:ext cx="6600825" cy="2447926"/>
            </a:xfrm>
            <a:prstGeom prst="rect">
              <a:avLst/>
            </a:prstGeom>
            <a:ln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Pistike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hobbija a fűszálszámlálás.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Megszámolta hát a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nyár folyamán több alkalommal a kertjükben lévő 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f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űszálakat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hu-H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X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 és a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kártevő rovarokat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hu-H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Y)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. Pistike barátja állítja, hogy lineáris kapcsolat van 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 fű és a rovarok mennyisége között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! 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Ezen felül Pistike barátja az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</a:t>
              </a:r>
              <a14:m>
                <m:oMath xmlns:m="http://schemas.openxmlformats.org/officeDocument/2006/math">
                  <m:r>
                    <a:rPr lang="hu-HU" sz="110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𝑦</m:t>
                  </m:r>
                  <m:r>
                    <a:rPr lang="hu-HU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r>
                    <a:rPr lang="hu-HU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𝑓</m:t>
                  </m:r>
                  <m:r>
                    <a:rPr lang="hu-HU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hu-HU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𝑥</m:t>
                  </m:r>
                  <m:r>
                    <a:rPr lang="hu-HU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)=−0.004</m:t>
                  </m:r>
                  <m:r>
                    <a:rPr lang="hu-HU" sz="110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𝑥</m:t>
                  </m:r>
                  <m:r>
                    <a:rPr lang="hu-HU" sz="110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+4700 </m:t>
                  </m:r>
                </m:oMath>
              </a14:m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egyenest illesztené a mérési adatokra (mert neki meg ez a hobbija).</a:t>
              </a: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hu-HU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a) Viszgálja meg, hogy valóban van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e 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lineáris kapcsolat 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(beépített Excel Képlettel!). (1 pont)</a:t>
              </a: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b) Vizsgálja meg a megadott egyenes 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illeszkedésének jóságát 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(determinációs együttható)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!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(5 pont)</a:t>
              </a: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hu-HU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c) 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Feltetelezve, hogy Pistike a füsz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ála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kat pontosan sz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á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molta meg, hat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á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rozza meg 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legkisebb n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é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gyzetek m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ó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dszer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év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el 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az illeszthet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ő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egyenes parametereit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14:m>
                <m:oMath xmlns:m="http://schemas.openxmlformats.org/officeDocument/2006/math">
                  <m:r>
                    <a:rPr lang="hu-HU" sz="110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𝑦</m:t>
                  </m:r>
                  <m:r>
                    <a:rPr lang="hu-HU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r>
                    <a:rPr lang="hu-HU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𝑔</m:t>
                  </m:r>
                  <m:d>
                    <m:dPr>
                      <m:ctrlPr>
                        <a:rPr lang="hu-HU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hu-HU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d>
                  <m:r>
                    <a:rPr lang="hu-HU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r>
                    <a:rPr lang="hu-HU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𝑎𝑥</m:t>
                  </m:r>
                  <m:r>
                    <a:rPr lang="hu-HU" sz="110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hu-HU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𝑏</m:t>
                  </m:r>
                  <m:r>
                    <a:rPr lang="hu-HU" sz="110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)!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(5 pont). </a:t>
              </a:r>
              <a:endParaRPr lang="hu-HU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d) 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Sz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á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molja ki erre az egyenesre is </a:t>
              </a:r>
              <a:r>
                <a:rPr lang="de-DE" sz="110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determin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á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ci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ó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 egy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ü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tthat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ót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!  </a:t>
              </a:r>
              <a:r>
                <a:rPr lang="de-DE" sz="11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(3 pont) </a:t>
              </a:r>
              <a:endParaRPr lang="hu-HU" sz="11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e) 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Melyik egyenes illeszkedik jobban a pontokra? (1 pont)</a:t>
              </a: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(Az Excel be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é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í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tett funkci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ó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it legfeljebb ellen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ő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rze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é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re haszn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á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lja!)</a:t>
              </a:r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hu-HU" sz="1100"/>
            </a:p>
          </xdr:txBody>
        </xdr:sp>
      </mc:Choice>
      <mc:Fallback>
        <xdr:sp macro="" textlink="">
          <xdr:nvSpPr>
            <xdr:cNvPr id="2" name="Szövegdoboz 1"/>
            <xdr:cNvSpPr txBox="1"/>
          </xdr:nvSpPr>
          <xdr:spPr>
            <a:xfrm>
              <a:off x="361950" y="95249"/>
              <a:ext cx="6600825" cy="2447926"/>
            </a:xfrm>
            <a:prstGeom prst="rect">
              <a:avLst/>
            </a:prstGeom>
            <a:ln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Pistike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hobbija a fűszálszámlálás.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Megszámolta hát a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nyár folyamán több alkalommal a kertjükben lévő 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f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űszálakat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hu-H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X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 és a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kártevő rovarokat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hu-H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Y)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. Pistike barátja állítja, hogy lineáris kapcsolat van 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 fű és a rovarok mennyisége között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! 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Ezen felül Pistike barátja az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</a:t>
              </a:r>
              <a:r>
                <a:rPr lang="hu-HU" sz="11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hu-HU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=𝑓(𝑥)=−0.004</a:t>
              </a:r>
              <a:r>
                <a:rPr lang="hu-HU" sz="11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𝑥+4700 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egyenest illesztené a mérési adatokra (mert neki meg ez a hobbija).</a:t>
              </a: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hu-HU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a) Viszgálja meg, hogy valóban van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e 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lineáris kapcsolat 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(beépített Excel Képlettel!). (1 pont)</a:t>
              </a: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b) Vizsgálja meg a megadott egyenes 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illeszkedésének jóságát 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(determinációs együttható)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!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(5 pont)</a:t>
              </a: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hu-HU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c) 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Feltetelezve, hogy Pistike a füsz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ála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kat pontosan sz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á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molta meg, hat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á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rozza meg 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legkisebb n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é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gyzetek m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ó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dszer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év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el 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az illeszthet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ő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egyenes parametereit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hu-HU" sz="11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hu-HU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=𝑔(𝑥)=𝑎𝑥</a:t>
              </a:r>
              <a:r>
                <a:rPr lang="hu-HU" sz="11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hu-HU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𝑏</a:t>
              </a:r>
              <a:r>
                <a:rPr lang="hu-HU" sz="11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)!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(5 pont). </a:t>
              </a:r>
              <a:endParaRPr lang="hu-HU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d) 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Sz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á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molja ki erre az egyenesre is </a:t>
              </a:r>
              <a:r>
                <a:rPr lang="de-DE" sz="110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determin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á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ci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ó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 egy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ü</a:t>
              </a:r>
              <a:r>
                <a:rPr lang="de-DE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tthat</a:t>
              </a:r>
              <a:r>
                <a:rPr lang="hu-HU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ót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!  </a:t>
              </a:r>
              <a:r>
                <a:rPr lang="de-DE" sz="11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(3 pont) </a:t>
              </a:r>
              <a:endParaRPr lang="hu-HU" sz="11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e) 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Melyik egyenes illeszkedik jobban a pontokra? (1 pont)</a:t>
              </a: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(Az Excel be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é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í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tett funkci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ó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it legfeljebb ellen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ő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rze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é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re haszn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á</a:t>
              </a:r>
              <a:r>
                <a:rPr lang="de-DE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lja!)</a:t>
              </a:r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hu-HU" sz="1100"/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152235</xdr:colOff>
      <xdr:row>0</xdr:row>
      <xdr:rowOff>76558</xdr:rowOff>
    </xdr:from>
    <xdr:to>
      <xdr:col>9</xdr:col>
      <xdr:colOff>9525</xdr:colOff>
      <xdr:row>12</xdr:row>
      <xdr:rowOff>38099</xdr:rowOff>
    </xdr:to>
    <xdr:sp macro="" textlink="">
      <xdr:nvSpPr>
        <xdr:cNvPr id="2" name="CustomShape 1"/>
        <xdr:cNvSpPr/>
      </xdr:nvSpPr>
      <xdr:spPr>
        <a:xfrm>
          <a:off x="152235" y="76558"/>
          <a:ext cx="6105690" cy="228564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hu-HU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Aladdin és Abu nagyon</a:t>
          </a:r>
          <a:r>
            <a:rPr lang="hu-HU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kíváncsiak, hogy a varázsszőnyegük mekkora sebességgel képes eljutni Aladdin szülőfalujából a Szultán palotájában. Ezért többször is megteszik ezt az utat. Mivel a szőnyeg nem mindig pontosan ugyanazon az útvonalon megy végig, ezért</a:t>
          </a:r>
          <a:r>
            <a:rPr lang="hu-HU" sz="1100" b="0" baseline="0">
              <a:effectLst/>
              <a:latin typeface="+mn-lt"/>
              <a:ea typeface="+mn-ea"/>
              <a:cs typeface="+mn-cs"/>
            </a:rPr>
            <a:t> többször is megteszik ezt az utat. Minden alkalommal megmérik a megtett út hosszát és a</a:t>
          </a:r>
          <a:r>
            <a:rPr lang="de-DE" sz="1100" b="0" baseline="0">
              <a:effectLst/>
              <a:latin typeface="+mn-lt"/>
              <a:ea typeface="+mn-ea"/>
              <a:cs typeface="+mn-cs"/>
            </a:rPr>
            <a:t>z</a:t>
          </a:r>
          <a:r>
            <a:rPr lang="hu-HU" sz="1100" b="0" baseline="0">
              <a:effectLst/>
              <a:latin typeface="+mn-lt"/>
              <a:ea typeface="+mn-ea"/>
              <a:cs typeface="+mn-cs"/>
            </a:rPr>
            <a:t> eltelt időt. Ezekből az adatokból szeretnék meghatározni a szőnyeg átlagos sebességét. </a:t>
          </a:r>
        </a:p>
        <a:p>
          <a:pPr>
            <a:lnSpc>
              <a:spcPct val="100000"/>
            </a:lnSpc>
          </a:pPr>
          <a:endParaRPr lang="hu-HU" sz="11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</a:endParaRPr>
        </a:p>
        <a:p>
          <a:pPr>
            <a:lnSpc>
              <a:spcPct val="100000"/>
            </a:lnSpc>
          </a:pPr>
          <a:r>
            <a:rPr lang="hu-HU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Az</a:t>
          </a:r>
          <a:r>
            <a:rPr lang="hu-HU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alábbi táblázat tartalmazza a mért adatokat.</a:t>
          </a:r>
        </a:p>
        <a:p>
          <a:pPr>
            <a:lnSpc>
              <a:spcPct val="100000"/>
            </a:lnSpc>
          </a:pPr>
          <a:endParaRPr lang="hu-HU" sz="1100" b="0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</a:endParaRPr>
        </a:p>
        <a:p>
          <a:pPr>
            <a:lnSpc>
              <a:spcPct val="100000"/>
            </a:lnSpc>
          </a:pPr>
          <a:r>
            <a:rPr lang="de-DE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a</a:t>
          </a:r>
          <a:r>
            <a:rPr lang="hu-HU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) Adja meg a megtett utat (s) és az eltelt időt (t) is az </a:t>
          </a:r>
          <a:r>
            <a:rPr lang="hu-HU" sz="1100" b="0" i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átlag körüli konfidencia-intervallum </a:t>
          </a:r>
          <a:r>
            <a:rPr lang="hu-HU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alakban! A szignifikancia-szintet válassza p=95%-nak. (4 pont)</a:t>
          </a:r>
        </a:p>
        <a:p>
          <a:pPr>
            <a:lnSpc>
              <a:spcPct val="100000"/>
            </a:lnSpc>
          </a:pPr>
          <a:r>
            <a:rPr lang="de-DE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b</a:t>
          </a:r>
          <a:r>
            <a:rPr lang="hu-HU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) Számolja ki az </a:t>
          </a:r>
          <a:r>
            <a:rPr lang="de-DE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a) pont</a:t>
          </a:r>
          <a:r>
            <a:rPr lang="hu-HU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eredményei alapján a szőnyeg </a:t>
          </a:r>
          <a:r>
            <a:rPr lang="hu-HU" sz="1100" b="0" i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átl</a:t>
          </a:r>
          <a:r>
            <a:rPr lang="de-DE" sz="1100" b="0" i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a</a:t>
          </a:r>
          <a:r>
            <a:rPr lang="hu-HU" sz="1100" b="0" i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gos sebességét</a:t>
          </a:r>
          <a:r>
            <a:rPr lang="hu-HU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. Az eredményt </a:t>
          </a:r>
          <a:r>
            <a:rPr lang="hu-HU" sz="1100" b="0" i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hibakorlát</a:t>
          </a:r>
          <a:r>
            <a:rPr lang="hu-HU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alakban adja meg. Ne feledje, hogy a hibakorlát p=95%-os konfidencia szint mellett a szórás kétszeresének tekinthető! (7 pont)</a:t>
          </a:r>
          <a:endParaRPr lang="hu-HU" sz="11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</a:endParaRPr>
        </a:p>
        <a:p>
          <a:pPr>
            <a:lnSpc>
              <a:spcPct val="100000"/>
            </a:lnSpc>
          </a:pPr>
          <a:endParaRPr lang="hu-H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304919</xdr:colOff>
      <xdr:row>0</xdr:row>
      <xdr:rowOff>47519</xdr:rowOff>
    </xdr:from>
    <xdr:to>
      <xdr:col>8</xdr:col>
      <xdr:colOff>95249</xdr:colOff>
      <xdr:row>9</xdr:row>
      <xdr:rowOff>152400</xdr:rowOff>
    </xdr:to>
    <xdr:sp macro="" textlink="">
      <xdr:nvSpPr>
        <xdr:cNvPr id="3" name="CustomShape 1"/>
        <xdr:cNvSpPr/>
      </xdr:nvSpPr>
      <xdr:spPr>
        <a:xfrm>
          <a:off x="304919" y="47519"/>
          <a:ext cx="5000505" cy="1867006"/>
        </a:xfrm>
        <a:prstGeom prst="rect">
          <a:avLst/>
        </a:prstGeom>
        <a:ln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lIns="90000" tIns="45000" rIns="90000" bIns="45000"/>
        <a:lstStyle/>
        <a:p>
          <a:r>
            <a:rPr lang="hu-HU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Kati kertjében elszaporodtak</a:t>
          </a:r>
          <a:r>
            <a:rPr lang="hu-HU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a hóvirágok. Már évek óta figyeli, hogy mikor nyilnak ki és megszámolja azt is, hogy hány darab van belőlük. Az egyetemen épp most tanul ő is statisztikát és az a gyanúja, hogy a virágok száma Poisson eloszlást követ, aminek a várható értéke 32 (vagyis 1 év alatt a kertben várhatóan 32 db virág nyílik).</a:t>
          </a:r>
          <a:endParaRPr lang="hu-H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hu-H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hu-HU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Válaszolja meg az alábbi kérdéseket! </a:t>
          </a:r>
          <a:endParaRPr lang="hu-H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hu-HU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(A POSSON.ELOSZLÁS(x;lambda;eloszlásfv) függvény segítségével számolható egy lambda paraméterű Poisson eloszlásfüggvény értéke az x helyen, ahol lambda a várható érték.)</a:t>
          </a:r>
        </a:p>
        <a:p>
          <a:r>
            <a:rPr lang="hu-HU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Minden kérdésre</a:t>
          </a:r>
          <a:r>
            <a:rPr lang="hu-HU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a jó válasz 2 pontot ér.</a:t>
          </a:r>
          <a:endParaRPr lang="hu-H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276120</xdr:colOff>
      <xdr:row>1</xdr:row>
      <xdr:rowOff>0</xdr:rowOff>
    </xdr:from>
    <xdr:to>
      <xdr:col>3</xdr:col>
      <xdr:colOff>581040</xdr:colOff>
      <xdr:row>6</xdr:row>
      <xdr:rowOff>66600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6120" y="190440"/>
          <a:ext cx="2104920" cy="1019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47520</xdr:colOff>
      <xdr:row>2</xdr:row>
      <xdr:rowOff>66600</xdr:rowOff>
    </xdr:from>
    <xdr:to>
      <xdr:col>6</xdr:col>
      <xdr:colOff>85680</xdr:colOff>
      <xdr:row>5</xdr:row>
      <xdr:rowOff>95040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2447640" y="447480"/>
          <a:ext cx="1238400" cy="5997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zoomScaleNormal="100" workbookViewId="0">
      <selection activeCell="C3" sqref="C3"/>
    </sheetView>
  </sheetViews>
  <sheetFormatPr defaultRowHeight="15" x14ac:dyDescent="0.25"/>
  <cols>
    <col min="1" max="1" width="8.5703125"/>
    <col min="2" max="2" width="15.42578125"/>
    <col min="3" max="3" width="28.5703125"/>
    <col min="4" max="4" width="8.5703125"/>
    <col min="5" max="5" width="9.28515625" bestFit="1" customWidth="1"/>
    <col min="6" max="6" width="9"/>
    <col min="7" max="1025" width="8.5703125"/>
  </cols>
  <sheetData>
    <row r="2" spans="2:7" ht="15.75" thickBot="1" x14ac:dyDescent="0.3"/>
    <row r="3" spans="2:7" x14ac:dyDescent="0.25">
      <c r="B3" s="2" t="s">
        <v>0</v>
      </c>
      <c r="C3" s="64"/>
      <c r="E3" s="81" t="s">
        <v>1</v>
      </c>
      <c r="F3" s="81"/>
      <c r="G3" s="81"/>
    </row>
    <row r="4" spans="2:7" ht="15.75" thickBot="1" x14ac:dyDescent="0.3">
      <c r="B4" s="3" t="s">
        <v>2</v>
      </c>
      <c r="C4" s="65"/>
      <c r="E4" s="35"/>
      <c r="F4" s="36"/>
      <c r="G4" s="37" t="s">
        <v>3</v>
      </c>
    </row>
    <row r="5" spans="2:7" x14ac:dyDescent="0.25">
      <c r="B5" s="3" t="s">
        <v>4</v>
      </c>
      <c r="C5" s="65"/>
      <c r="E5" s="5" t="s">
        <v>5</v>
      </c>
      <c r="F5" s="6">
        <f>'1. feladat'!O2</f>
        <v>0</v>
      </c>
      <c r="G5" s="7">
        <v>14</v>
      </c>
    </row>
    <row r="6" spans="2:7" x14ac:dyDescent="0.25">
      <c r="B6" s="3" t="s">
        <v>6</v>
      </c>
      <c r="C6" s="65"/>
      <c r="E6" s="8" t="s">
        <v>7</v>
      </c>
      <c r="F6" s="9">
        <f>'2. feladat '!$O$2</f>
        <v>0</v>
      </c>
      <c r="G6" s="10">
        <v>15</v>
      </c>
    </row>
    <row r="7" spans="2:7" x14ac:dyDescent="0.25">
      <c r="B7" s="3" t="s">
        <v>8</v>
      </c>
      <c r="C7" s="66">
        <v>43565</v>
      </c>
      <c r="E7" s="41" t="s">
        <v>9</v>
      </c>
      <c r="F7" s="9">
        <f>'3. feladat'!O2</f>
        <v>0</v>
      </c>
      <c r="G7" s="10">
        <v>11</v>
      </c>
    </row>
    <row r="8" spans="2:7" ht="15.75" thickBot="1" x14ac:dyDescent="0.3">
      <c r="B8" s="3" t="s">
        <v>10</v>
      </c>
      <c r="C8" s="67" t="s">
        <v>88</v>
      </c>
      <c r="E8" s="42" t="s">
        <v>11</v>
      </c>
      <c r="F8" s="4">
        <f>'4. feladat'!$N$2</f>
        <v>0</v>
      </c>
      <c r="G8" s="43">
        <v>10</v>
      </c>
    </row>
    <row r="9" spans="2:7" ht="15.75" thickBot="1" x14ac:dyDescent="0.3">
      <c r="B9" s="11" t="s">
        <v>12</v>
      </c>
      <c r="C9" s="68"/>
      <c r="E9" s="38" t="s">
        <v>13</v>
      </c>
      <c r="F9" s="39">
        <f>SUM(F5:F8)</f>
        <v>0</v>
      </c>
      <c r="G9" s="40">
        <f>SUM(G5:G8)</f>
        <v>50</v>
      </c>
    </row>
    <row r="10" spans="2:7" ht="15.75" thickBot="1" x14ac:dyDescent="0.3">
      <c r="E10" s="13" t="s">
        <v>14</v>
      </c>
      <c r="F10" s="12"/>
    </row>
    <row r="12" spans="2:7" ht="15.75" thickBot="1" x14ac:dyDescent="0.3"/>
    <row r="13" spans="2:7" x14ac:dyDescent="0.25">
      <c r="B13" s="82" t="s">
        <v>80</v>
      </c>
      <c r="C13" s="83"/>
    </row>
    <row r="14" spans="2:7" x14ac:dyDescent="0.25">
      <c r="B14" s="84"/>
      <c r="C14" s="85"/>
    </row>
    <row r="15" spans="2:7" ht="15.75" thickBot="1" x14ac:dyDescent="0.3">
      <c r="B15" s="86"/>
      <c r="C15" s="87"/>
    </row>
    <row r="18" spans="2:3" ht="15.75" thickBot="1" x14ac:dyDescent="0.3"/>
    <row r="19" spans="2:3" x14ac:dyDescent="0.25">
      <c r="B19" s="88" t="s">
        <v>77</v>
      </c>
      <c r="C19" s="89"/>
    </row>
    <row r="20" spans="2:3" x14ac:dyDescent="0.25">
      <c r="B20" s="90" t="s">
        <v>78</v>
      </c>
      <c r="C20" s="91"/>
    </row>
    <row r="21" spans="2:3" ht="15.75" thickBot="1" x14ac:dyDescent="0.3">
      <c r="B21" s="92" t="s">
        <v>79</v>
      </c>
      <c r="C21" s="93"/>
    </row>
  </sheetData>
  <mergeCells count="5">
    <mergeCell ref="E3:G3"/>
    <mergeCell ref="B13:C15"/>
    <mergeCell ref="B19:C19"/>
    <mergeCell ref="B20:C20"/>
    <mergeCell ref="B21:C2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9"/>
  <sheetViews>
    <sheetView zoomScaleNormal="100" workbookViewId="0">
      <selection activeCell="B1" sqref="B1"/>
    </sheetView>
  </sheetViews>
  <sheetFormatPr defaultRowHeight="15" x14ac:dyDescent="0.25"/>
  <cols>
    <col min="1" max="1" width="2.5703125" style="14"/>
    <col min="2" max="2" width="9" style="15"/>
    <col min="3" max="3" width="7.42578125" style="16"/>
    <col min="4" max="12" width="9" style="17"/>
    <col min="13" max="13" width="12.140625" style="17" customWidth="1"/>
    <col min="14" max="1025" width="9" style="17"/>
  </cols>
  <sheetData>
    <row r="1" spans="1:1024" x14ac:dyDescent="0.25">
      <c r="A1" s="17"/>
    </row>
    <row r="2" spans="1:1024" ht="15.75" thickBot="1" x14ac:dyDescent="0.3">
      <c r="A2" s="17"/>
      <c r="L2" s="107" t="s">
        <v>1</v>
      </c>
      <c r="M2" s="107"/>
      <c r="N2" s="107"/>
      <c r="O2" s="18">
        <v>0</v>
      </c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.75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 s="72" t="s">
        <v>3</v>
      </c>
      <c r="O3" s="72">
        <v>14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8" spans="1:1024" x14ac:dyDescent="0.25">
      <c r="A8" s="17"/>
      <c r="B8" s="15" t="s">
        <v>58</v>
      </c>
      <c r="C8" s="105" t="s">
        <v>83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024" s="17" customFormat="1" ht="15" customHeight="1" x14ac:dyDescent="0.25">
      <c r="B9" s="73"/>
      <c r="C9" s="110" t="s">
        <v>30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"/>
      <c r="Q9" s="19"/>
      <c r="R9" s="19"/>
      <c r="S9" s="19"/>
      <c r="T9" s="19"/>
      <c r="U9" s="19"/>
    </row>
    <row r="10" spans="1:1024" s="17" customFormat="1" x14ac:dyDescent="0.25">
      <c r="B10" s="73"/>
      <c r="C10" s="108" t="s">
        <v>31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20"/>
      <c r="Q10" s="19"/>
      <c r="R10" s="19"/>
    </row>
    <row r="11" spans="1:1024" s="17" customFormat="1" x14ac:dyDescent="0.25">
      <c r="B11" s="73"/>
      <c r="C11" s="108" t="s">
        <v>32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Q11" s="19"/>
    </row>
    <row r="12" spans="1:1024" s="17" customFormat="1" x14ac:dyDescent="0.25">
      <c r="B12" s="73"/>
      <c r="C12" s="109" t="s">
        <v>29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20"/>
      <c r="Q12" s="19"/>
    </row>
    <row r="13" spans="1:1024" x14ac:dyDescent="0.25">
      <c r="A13" s="17"/>
      <c r="B13" s="74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/>
      <c r="Q13" s="19"/>
    </row>
    <row r="14" spans="1:1024" x14ac:dyDescent="0.25">
      <c r="A14" s="17"/>
      <c r="B14" s="74" t="s">
        <v>59</v>
      </c>
      <c r="C14" s="102" t="s">
        <v>82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/>
      <c r="Q14" s="19"/>
    </row>
    <row r="15" spans="1:1024" s="17" customFormat="1" x14ac:dyDescent="0.25">
      <c r="B15" s="73"/>
      <c r="C15" s="96" t="s">
        <v>33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/>
      <c r="Q15" s="19"/>
    </row>
    <row r="16" spans="1:1024" s="17" customFormat="1" x14ac:dyDescent="0.25">
      <c r="B16" s="73"/>
      <c r="C16" s="96" t="s">
        <v>34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/>
      <c r="Q16" s="19"/>
    </row>
    <row r="17" spans="1:17" s="17" customFormat="1" x14ac:dyDescent="0.25">
      <c r="B17" s="73"/>
      <c r="C17" s="96" t="s">
        <v>81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/>
      <c r="Q17" s="19"/>
    </row>
    <row r="18" spans="1:17" s="17" customFormat="1" x14ac:dyDescent="0.25">
      <c r="B18" s="73"/>
      <c r="C18" s="96" t="s">
        <v>15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/>
      <c r="Q18" s="19"/>
    </row>
    <row r="19" spans="1:17" x14ac:dyDescent="0.25">
      <c r="A19" s="17"/>
      <c r="B19" s="74"/>
      <c r="C19" s="21"/>
      <c r="D19"/>
      <c r="E19"/>
      <c r="F19"/>
      <c r="G19"/>
      <c r="H19"/>
      <c r="I19"/>
      <c r="J19"/>
      <c r="K19"/>
      <c r="L19"/>
      <c r="M19"/>
      <c r="N19"/>
      <c r="Q19" s="19"/>
    </row>
    <row r="20" spans="1:17" ht="30.75" customHeight="1" x14ac:dyDescent="0.25">
      <c r="A20" s="17"/>
      <c r="B20" s="74" t="s">
        <v>60</v>
      </c>
      <c r="C20" s="103" t="s">
        <v>84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2"/>
      <c r="Q20" s="19"/>
    </row>
    <row r="21" spans="1:17" s="17" customFormat="1" x14ac:dyDescent="0.25">
      <c r="B21" s="73"/>
      <c r="C21" s="96" t="s">
        <v>35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7" s="17" customFormat="1" x14ac:dyDescent="0.25">
      <c r="B22" s="73"/>
      <c r="C22" s="96" t="s">
        <v>36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7" s="17" customFormat="1" x14ac:dyDescent="0.25">
      <c r="B23" s="73"/>
      <c r="C23" s="96" t="s">
        <v>37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1:17" s="17" customFormat="1" x14ac:dyDescent="0.25">
      <c r="B24" s="73"/>
      <c r="C24" s="96" t="s">
        <v>38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7" x14ac:dyDescent="0.25">
      <c r="A25" s="17"/>
      <c r="B25" s="74"/>
      <c r="D25"/>
      <c r="E25"/>
      <c r="F25"/>
      <c r="G25"/>
      <c r="H25"/>
      <c r="I25"/>
      <c r="J25"/>
      <c r="K25"/>
      <c r="L25"/>
      <c r="M25"/>
    </row>
    <row r="26" spans="1:17" s="17" customFormat="1" x14ac:dyDescent="0.25">
      <c r="B26" s="75" t="s">
        <v>61</v>
      </c>
      <c r="C26" s="102" t="s">
        <v>85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7" s="17" customFormat="1" x14ac:dyDescent="0.25">
      <c r="B27" s="73"/>
      <c r="C27" s="96" t="s">
        <v>16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7" s="17" customFormat="1" x14ac:dyDescent="0.25">
      <c r="B28" s="73"/>
      <c r="C28" s="96" t="s">
        <v>17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7" s="17" customFormat="1" x14ac:dyDescent="0.25">
      <c r="B29" s="73"/>
      <c r="C29" s="96" t="s">
        <v>89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7" s="17" customFormat="1" x14ac:dyDescent="0.25">
      <c r="B30" s="73"/>
      <c r="C30" s="96" t="s">
        <v>18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7" x14ac:dyDescent="0.25">
      <c r="A31" s="17"/>
      <c r="B31" s="74"/>
      <c r="D31"/>
      <c r="E31"/>
      <c r="F31"/>
      <c r="G31"/>
      <c r="H31"/>
      <c r="I31"/>
      <c r="J31"/>
      <c r="K31"/>
      <c r="L31"/>
      <c r="M31"/>
    </row>
    <row r="32" spans="1:17" x14ac:dyDescent="0.25">
      <c r="A32" s="17"/>
      <c r="B32" s="74" t="s">
        <v>62</v>
      </c>
      <c r="C32" s="94" t="s">
        <v>86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2:15" s="17" customFormat="1" x14ac:dyDescent="0.25">
      <c r="B33" s="73"/>
      <c r="C33" s="100" t="s">
        <v>39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5" s="17" customFormat="1" x14ac:dyDescent="0.25">
      <c r="B34" s="73"/>
      <c r="C34" s="100" t="s">
        <v>40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5" s="17" customFormat="1" ht="30" customHeight="1" x14ac:dyDescent="0.25">
      <c r="B35" s="73"/>
      <c r="C35" s="98" t="s">
        <v>41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2:15" s="17" customFormat="1" x14ac:dyDescent="0.25">
      <c r="B36" s="73"/>
      <c r="C36" s="100" t="s">
        <v>42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5" x14ac:dyDescent="0.25">
      <c r="B37" s="74"/>
    </row>
    <row r="38" spans="2:15" x14ac:dyDescent="0.25">
      <c r="B38" s="76" t="s">
        <v>63</v>
      </c>
      <c r="C38" s="95" t="s">
        <v>45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2:15" x14ac:dyDescent="0.25">
      <c r="B39" s="73"/>
      <c r="C39" s="94" t="s">
        <v>46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2:15" x14ac:dyDescent="0.25">
      <c r="B40" s="73"/>
      <c r="C40" s="94" t="s">
        <v>47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2:15" x14ac:dyDescent="0.25">
      <c r="B41" s="73"/>
      <c r="C41" s="94" t="s">
        <v>48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2:15" x14ac:dyDescent="0.25">
      <c r="B42" s="73"/>
      <c r="C42" s="94" t="s">
        <v>49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2:15" x14ac:dyDescent="0.25">
      <c r="B43" s="74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2:15" x14ac:dyDescent="0.25">
      <c r="B44" s="76" t="s">
        <v>64</v>
      </c>
      <c r="C44" s="94" t="s">
        <v>87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59"/>
      <c r="O44" s="60"/>
    </row>
    <row r="45" spans="2:15" x14ac:dyDescent="0.25">
      <c r="B45" s="73"/>
      <c r="C45" s="94" t="s">
        <v>50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59"/>
      <c r="O45" s="60"/>
    </row>
    <row r="46" spans="2:15" x14ac:dyDescent="0.25">
      <c r="B46" s="73"/>
      <c r="C46" s="94" t="s">
        <v>51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59"/>
      <c r="O46" s="60"/>
    </row>
    <row r="47" spans="2:15" x14ac:dyDescent="0.25">
      <c r="B47" s="73"/>
      <c r="C47" s="94" t="s">
        <v>52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59"/>
      <c r="O47" s="60"/>
    </row>
    <row r="48" spans="2:15" x14ac:dyDescent="0.25">
      <c r="B48" s="73"/>
      <c r="C48" s="94" t="s">
        <v>53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59"/>
      <c r="O48" s="60"/>
    </row>
    <row r="49" spans="2:2" x14ac:dyDescent="0.25">
      <c r="B49" s="74"/>
    </row>
  </sheetData>
  <mergeCells count="37">
    <mergeCell ref="C20:M20"/>
    <mergeCell ref="C14:M14"/>
    <mergeCell ref="C8:M8"/>
    <mergeCell ref="C32:M32"/>
    <mergeCell ref="L2:N2"/>
    <mergeCell ref="C10:M10"/>
    <mergeCell ref="C11:M11"/>
    <mergeCell ref="C12:M12"/>
    <mergeCell ref="C9:M9"/>
    <mergeCell ref="C13:M13"/>
    <mergeCell ref="C15:M15"/>
    <mergeCell ref="C16:M16"/>
    <mergeCell ref="C17:M17"/>
    <mergeCell ref="C18:M18"/>
    <mergeCell ref="C21:M21"/>
    <mergeCell ref="C22:M22"/>
    <mergeCell ref="C23:M23"/>
    <mergeCell ref="C24:M24"/>
    <mergeCell ref="C27:M27"/>
    <mergeCell ref="C35:M35"/>
    <mergeCell ref="C36:M36"/>
    <mergeCell ref="C28:M28"/>
    <mergeCell ref="C29:M29"/>
    <mergeCell ref="C30:M30"/>
    <mergeCell ref="C33:M33"/>
    <mergeCell ref="C34:M34"/>
    <mergeCell ref="C26:M26"/>
    <mergeCell ref="C38:M38"/>
    <mergeCell ref="C39:M39"/>
    <mergeCell ref="C40:M40"/>
    <mergeCell ref="C41:M41"/>
    <mergeCell ref="C42:M42"/>
    <mergeCell ref="C44:M44"/>
    <mergeCell ref="C45:M45"/>
    <mergeCell ref="C46:M46"/>
    <mergeCell ref="C47:M47"/>
    <mergeCell ref="C48:M4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6"/>
  <sheetViews>
    <sheetView zoomScaleNormal="100" workbookViewId="0"/>
  </sheetViews>
  <sheetFormatPr defaultRowHeight="15" x14ac:dyDescent="0.25"/>
  <cols>
    <col min="1" max="3" width="9.140625" style="45"/>
    <col min="4" max="4" width="11.7109375" style="45" bestFit="1" customWidth="1"/>
    <col min="5" max="5" width="12" style="45" bestFit="1" customWidth="1"/>
    <col min="6" max="8" width="9.140625" style="45"/>
    <col min="9" max="9" width="10" style="45" bestFit="1" customWidth="1"/>
    <col min="10" max="16384" width="9.140625" style="45"/>
  </cols>
  <sheetData>
    <row r="1" spans="2:20" ht="15.75" thickBot="1" x14ac:dyDescent="0.3"/>
    <row r="2" spans="2:20" ht="15.75" thickBot="1" x14ac:dyDescent="0.3">
      <c r="L2" s="121" t="s">
        <v>1</v>
      </c>
      <c r="M2" s="122"/>
      <c r="N2" s="123"/>
      <c r="O2" s="46">
        <v>0</v>
      </c>
    </row>
    <row r="3" spans="2:20" ht="15.75" thickBot="1" x14ac:dyDescent="0.3">
      <c r="N3" s="71" t="s">
        <v>3</v>
      </c>
      <c r="O3" s="71">
        <v>15</v>
      </c>
    </row>
    <row r="6" spans="2:20" ht="15.75" thickBot="1" x14ac:dyDescent="0.3">
      <c r="R6" s="135" t="s">
        <v>19</v>
      </c>
      <c r="S6" s="135"/>
      <c r="T6" s="135"/>
    </row>
    <row r="7" spans="2:20" x14ac:dyDescent="0.25">
      <c r="L7" s="63" t="s">
        <v>65</v>
      </c>
      <c r="M7" s="124" t="s">
        <v>71</v>
      </c>
      <c r="N7" s="125"/>
      <c r="O7" s="125"/>
      <c r="P7" s="125"/>
      <c r="Q7" s="126"/>
      <c r="R7" s="115"/>
      <c r="S7" s="116"/>
      <c r="T7" s="117"/>
    </row>
    <row r="8" spans="2:20" x14ac:dyDescent="0.25">
      <c r="M8" s="112" t="s">
        <v>70</v>
      </c>
      <c r="N8" s="113"/>
      <c r="O8" s="113"/>
      <c r="P8" s="113"/>
      <c r="Q8" s="114"/>
      <c r="R8" s="118"/>
      <c r="S8" s="119"/>
      <c r="T8" s="120"/>
    </row>
    <row r="9" spans="2:20" x14ac:dyDescent="0.25">
      <c r="L9" s="63" t="s">
        <v>66</v>
      </c>
      <c r="M9" s="151" t="s">
        <v>73</v>
      </c>
      <c r="N9" s="152"/>
      <c r="O9" s="152"/>
      <c r="P9" s="152"/>
      <c r="Q9" s="153"/>
      <c r="R9" s="157"/>
      <c r="S9" s="158"/>
      <c r="T9" s="159"/>
    </row>
    <row r="10" spans="2:20" x14ac:dyDescent="0.25">
      <c r="M10" s="151" t="s">
        <v>72</v>
      </c>
      <c r="N10" s="152"/>
      <c r="O10" s="152"/>
      <c r="P10" s="152"/>
      <c r="Q10" s="153"/>
      <c r="R10" s="157"/>
      <c r="S10" s="158"/>
      <c r="T10" s="159"/>
    </row>
    <row r="11" spans="2:20" x14ac:dyDescent="0.25">
      <c r="L11" s="63" t="s">
        <v>67</v>
      </c>
      <c r="M11" s="151" t="s">
        <v>74</v>
      </c>
      <c r="N11" s="152"/>
      <c r="O11" s="152"/>
      <c r="P11" s="152"/>
      <c r="Q11" s="153"/>
      <c r="R11" s="157"/>
      <c r="S11" s="158"/>
      <c r="T11" s="159"/>
    </row>
    <row r="12" spans="2:20" x14ac:dyDescent="0.25">
      <c r="L12" s="63" t="s">
        <v>68</v>
      </c>
      <c r="M12" s="151" t="s">
        <v>75</v>
      </c>
      <c r="N12" s="152"/>
      <c r="O12" s="152"/>
      <c r="P12" s="152"/>
      <c r="Q12" s="153"/>
      <c r="R12" s="157"/>
      <c r="S12" s="158"/>
      <c r="T12" s="159"/>
    </row>
    <row r="13" spans="2:20" ht="15.75" thickBot="1" x14ac:dyDescent="0.3">
      <c r="L13" s="63" t="s">
        <v>69</v>
      </c>
      <c r="M13" s="154" t="s">
        <v>76</v>
      </c>
      <c r="N13" s="155"/>
      <c r="O13" s="155"/>
      <c r="P13" s="155"/>
      <c r="Q13" s="156"/>
      <c r="R13" s="160"/>
      <c r="S13" s="161"/>
      <c r="T13" s="162"/>
    </row>
    <row r="14" spans="2:20" ht="15.75" thickBot="1" x14ac:dyDescent="0.3"/>
    <row r="15" spans="2:20" ht="51.75" thickBot="1" x14ac:dyDescent="0.3">
      <c r="B15" s="56" t="s">
        <v>22</v>
      </c>
      <c r="C15" s="53" t="s">
        <v>23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2:20" x14ac:dyDescent="0.25">
      <c r="B16" s="57">
        <v>55793</v>
      </c>
      <c r="C16" s="54">
        <v>4829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2:20" x14ac:dyDescent="0.25">
      <c r="B17" s="57">
        <v>304137.5</v>
      </c>
      <c r="C17" s="54">
        <v>3662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x14ac:dyDescent="0.25">
      <c r="B18" s="57">
        <v>63869</v>
      </c>
      <c r="C18" s="54">
        <v>4720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 x14ac:dyDescent="0.25">
      <c r="B19" s="57">
        <v>344379.5</v>
      </c>
      <c r="C19" s="54">
        <v>3916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2:20" x14ac:dyDescent="0.25">
      <c r="B20" s="57">
        <v>357793.5</v>
      </c>
      <c r="C20" s="54">
        <v>2984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2:20" x14ac:dyDescent="0.25">
      <c r="B21" s="57">
        <v>78505</v>
      </c>
      <c r="C21" s="54">
        <v>4227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2:20" x14ac:dyDescent="0.25">
      <c r="B22" s="57">
        <v>86700</v>
      </c>
      <c r="C22" s="54">
        <v>4344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2:20" x14ac:dyDescent="0.25">
      <c r="B23" s="57">
        <v>398035.5</v>
      </c>
      <c r="C23" s="54">
        <v>3114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2:20" x14ac:dyDescent="0.25">
      <c r="B24" s="57">
        <v>107043</v>
      </c>
      <c r="C24" s="54">
        <v>4142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2:20" x14ac:dyDescent="0.25">
      <c r="B25" s="57">
        <v>411449.5</v>
      </c>
      <c r="C25" s="54">
        <v>2748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2:20" x14ac:dyDescent="0.25">
      <c r="B26" s="57">
        <v>424863.5</v>
      </c>
      <c r="C26" s="54">
        <v>2875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2:20" x14ac:dyDescent="0.25">
      <c r="B27" s="57">
        <v>141786</v>
      </c>
      <c r="C27" s="54">
        <v>4095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2:20" x14ac:dyDescent="0.25">
      <c r="B28" s="57">
        <v>277309.5</v>
      </c>
      <c r="C28" s="54">
        <v>3561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2:20" x14ac:dyDescent="0.25">
      <c r="B29" s="57">
        <v>290723.5</v>
      </c>
      <c r="C29" s="54">
        <v>3214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2:20" x14ac:dyDescent="0.25">
      <c r="B30" s="57">
        <v>59613</v>
      </c>
      <c r="C30" s="54">
        <v>4716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2:20" x14ac:dyDescent="0.25">
      <c r="B31" s="57">
        <v>317551.5</v>
      </c>
      <c r="C31" s="54">
        <v>3841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2:20" x14ac:dyDescent="0.25">
      <c r="B32" s="57">
        <v>330965.5</v>
      </c>
      <c r="C32" s="54">
        <v>3145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x14ac:dyDescent="0.25">
      <c r="B33" s="57">
        <v>67993</v>
      </c>
      <c r="C33" s="54">
        <v>4494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 x14ac:dyDescent="0.25">
      <c r="B34" s="57">
        <v>72855</v>
      </c>
      <c r="C34" s="54">
        <v>4418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2:20" x14ac:dyDescent="0.25">
      <c r="B35" s="57">
        <v>371207.5</v>
      </c>
      <c r="C35" s="54">
        <v>2847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2:20" x14ac:dyDescent="0.25">
      <c r="B36" s="57">
        <v>384621.5</v>
      </c>
      <c r="C36" s="54">
        <v>3415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2:20" x14ac:dyDescent="0.25">
      <c r="B37" s="57">
        <v>95689</v>
      </c>
      <c r="C37" s="54">
        <v>4280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2:20" x14ac:dyDescent="0.25">
      <c r="B38" s="57">
        <v>116030</v>
      </c>
      <c r="C38" s="54">
        <v>3977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2:20" ht="15.75" thickBot="1" x14ac:dyDescent="0.3">
      <c r="B39" s="58">
        <v>128809</v>
      </c>
      <c r="C39" s="55">
        <v>3847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2:20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2:20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2:20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2:20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2:20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2:20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2:20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20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20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2:18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2:18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2:18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2:18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2:18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2:18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2:18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2:18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</sheetData>
  <mergeCells count="16">
    <mergeCell ref="M12:Q12"/>
    <mergeCell ref="M13:Q13"/>
    <mergeCell ref="R12:T12"/>
    <mergeCell ref="R13:T13"/>
    <mergeCell ref="R6:T6"/>
    <mergeCell ref="L2:N2"/>
    <mergeCell ref="M7:Q7"/>
    <mergeCell ref="M8:Q8"/>
    <mergeCell ref="M9:Q9"/>
    <mergeCell ref="M10:Q10"/>
    <mergeCell ref="M11:Q11"/>
    <mergeCell ref="R7:T7"/>
    <mergeCell ref="R8:T8"/>
    <mergeCell ref="R9:T9"/>
    <mergeCell ref="R10:T10"/>
    <mergeCell ref="R11:T11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zoomScaleNormal="100" workbookViewId="0"/>
  </sheetViews>
  <sheetFormatPr defaultRowHeight="15" x14ac:dyDescent="0.25"/>
  <cols>
    <col min="1" max="1" width="9.140625" style="23"/>
    <col min="2" max="2" width="13.7109375" style="24" customWidth="1"/>
    <col min="3" max="5" width="9.140625" style="24"/>
    <col min="6" max="6" width="16" style="24" bestFit="1" customWidth="1"/>
    <col min="7" max="8" width="9.140625" style="24"/>
    <col min="9" max="10" width="9.140625" style="23"/>
    <col min="23" max="264" width="8.5703125"/>
    <col min="265" max="265" width="12.28515625"/>
    <col min="266" max="269" width="8.5703125"/>
    <col min="270" max="270" width="11"/>
    <col min="271" max="520" width="8.5703125"/>
    <col min="521" max="521" width="12.28515625"/>
    <col min="522" max="525" width="8.5703125"/>
    <col min="526" max="526" width="11"/>
    <col min="527" max="776" width="8.5703125"/>
    <col min="777" max="777" width="12.28515625"/>
    <col min="778" max="781" width="8.5703125"/>
    <col min="782" max="782" width="11"/>
    <col min="783" max="1025" width="8.5703125"/>
  </cols>
  <sheetData>
    <row r="1" spans="1:31" ht="15.75" thickBot="1" x14ac:dyDescent="0.3">
      <c r="A1"/>
      <c r="B1"/>
      <c r="C1"/>
      <c r="D1"/>
      <c r="E1"/>
      <c r="F1"/>
      <c r="G1"/>
      <c r="H1"/>
      <c r="I1"/>
      <c r="J1"/>
    </row>
    <row r="2" spans="1:31" ht="15.75" thickBot="1" x14ac:dyDescent="0.3">
      <c r="A2"/>
      <c r="B2" s="25"/>
      <c r="C2" s="25"/>
      <c r="D2" s="25"/>
      <c r="E2" s="25"/>
      <c r="F2" s="25"/>
      <c r="G2" s="25"/>
      <c r="H2" s="25"/>
      <c r="I2"/>
      <c r="J2"/>
      <c r="L2" s="134" t="s">
        <v>1</v>
      </c>
      <c r="M2" s="134"/>
      <c r="N2" s="134"/>
      <c r="O2" s="26">
        <v>0</v>
      </c>
    </row>
    <row r="3" spans="1:31" ht="15.75" thickBot="1" x14ac:dyDescent="0.3">
      <c r="A3"/>
      <c r="B3"/>
      <c r="C3"/>
      <c r="D3"/>
      <c r="E3"/>
      <c r="F3"/>
      <c r="G3"/>
      <c r="H3"/>
      <c r="I3"/>
      <c r="J3"/>
      <c r="N3" s="62" t="s">
        <v>3</v>
      </c>
      <c r="O3" s="62">
        <v>11</v>
      </c>
    </row>
    <row r="4" spans="1:31" x14ac:dyDescent="0.25">
      <c r="A4"/>
      <c r="B4"/>
      <c r="C4"/>
      <c r="D4"/>
      <c r="E4"/>
      <c r="F4"/>
      <c r="G4"/>
      <c r="H4"/>
      <c r="I4"/>
      <c r="J4"/>
    </row>
    <row r="5" spans="1:31" x14ac:dyDescent="0.25">
      <c r="A5"/>
      <c r="B5"/>
      <c r="C5"/>
      <c r="D5"/>
      <c r="E5"/>
      <c r="F5"/>
      <c r="G5"/>
      <c r="H5"/>
      <c r="I5"/>
      <c r="J5"/>
    </row>
    <row r="6" spans="1:31" ht="15.75" thickBot="1" x14ac:dyDescent="0.3">
      <c r="A6"/>
      <c r="B6"/>
      <c r="C6"/>
      <c r="D6"/>
      <c r="E6"/>
      <c r="F6"/>
      <c r="G6"/>
      <c r="H6"/>
      <c r="I6"/>
      <c r="J6"/>
      <c r="O6" s="135" t="s">
        <v>19</v>
      </c>
      <c r="P6" s="135"/>
      <c r="Q6" s="135"/>
      <c r="X6" s="27"/>
      <c r="Y6" s="27"/>
      <c r="Z6" s="27"/>
      <c r="AA6" s="27"/>
      <c r="AB6" s="27"/>
      <c r="AC6" s="27"/>
      <c r="AD6" s="27"/>
      <c r="AE6" s="27"/>
    </row>
    <row r="7" spans="1:31" x14ac:dyDescent="0.25">
      <c r="A7"/>
      <c r="B7"/>
      <c r="C7"/>
      <c r="D7"/>
      <c r="E7"/>
      <c r="F7"/>
      <c r="G7"/>
      <c r="H7"/>
      <c r="I7"/>
      <c r="J7"/>
      <c r="L7" s="136" t="s">
        <v>43</v>
      </c>
      <c r="M7" s="137"/>
      <c r="N7" s="137"/>
      <c r="O7" s="138"/>
      <c r="P7" s="139"/>
      <c r="Q7" s="140"/>
      <c r="X7" s="27"/>
      <c r="Y7" s="27"/>
      <c r="Z7" s="27"/>
      <c r="AA7" s="27"/>
      <c r="AB7" s="27"/>
      <c r="AC7" s="27"/>
      <c r="AD7" s="27"/>
      <c r="AE7" s="27"/>
    </row>
    <row r="8" spans="1:31" x14ac:dyDescent="0.25">
      <c r="A8"/>
      <c r="B8"/>
      <c r="C8"/>
      <c r="D8"/>
      <c r="E8"/>
      <c r="F8"/>
      <c r="G8"/>
      <c r="H8"/>
      <c r="I8"/>
      <c r="J8"/>
      <c r="L8" s="127" t="s">
        <v>56</v>
      </c>
      <c r="M8" s="128"/>
      <c r="N8" s="128"/>
      <c r="O8" s="129"/>
      <c r="P8" s="141"/>
      <c r="Q8" s="142"/>
      <c r="X8" s="27"/>
      <c r="Y8" s="27"/>
      <c r="Z8" s="27"/>
      <c r="AA8" s="27"/>
      <c r="AB8" s="27"/>
      <c r="AC8" s="27"/>
      <c r="AD8" s="27"/>
      <c r="AE8" s="27"/>
    </row>
    <row r="9" spans="1:31" x14ac:dyDescent="0.25">
      <c r="A9"/>
      <c r="B9"/>
      <c r="C9"/>
      <c r="D9"/>
      <c r="E9"/>
      <c r="F9"/>
      <c r="G9"/>
      <c r="H9"/>
      <c r="I9"/>
      <c r="J9"/>
      <c r="L9" s="127" t="s">
        <v>44</v>
      </c>
      <c r="M9" s="128"/>
      <c r="N9" s="128"/>
      <c r="O9" s="129"/>
      <c r="P9" s="141"/>
      <c r="Q9" s="142"/>
      <c r="X9" s="27"/>
      <c r="Y9" s="27"/>
      <c r="Z9" s="27"/>
      <c r="AA9" s="27"/>
      <c r="AB9" s="27"/>
      <c r="AC9" s="27"/>
      <c r="AD9" s="27"/>
      <c r="AE9" s="27"/>
    </row>
    <row r="10" spans="1:31" x14ac:dyDescent="0.25">
      <c r="A10"/>
      <c r="B10" s="28"/>
      <c r="C10" s="28"/>
      <c r="D10" s="28"/>
      <c r="E10" s="28"/>
      <c r="F10" s="28"/>
      <c r="G10" s="28"/>
      <c r="H10" s="28"/>
      <c r="I10" s="29"/>
      <c r="J10"/>
      <c r="L10" s="127" t="s">
        <v>57</v>
      </c>
      <c r="M10" s="128"/>
      <c r="N10" s="128"/>
      <c r="O10" s="129"/>
      <c r="P10" s="79"/>
      <c r="Q10" s="80"/>
      <c r="X10" s="27"/>
      <c r="Y10" s="27"/>
      <c r="Z10" s="27"/>
      <c r="AA10" s="27"/>
      <c r="AB10" s="27"/>
      <c r="AC10" s="27"/>
      <c r="AD10" s="27"/>
      <c r="AE10" s="27"/>
    </row>
    <row r="11" spans="1:31" x14ac:dyDescent="0.25">
      <c r="A11"/>
      <c r="B11" s="28"/>
      <c r="C11" s="28"/>
      <c r="D11" s="28"/>
      <c r="E11" s="28"/>
      <c r="F11" s="28"/>
      <c r="G11" s="28"/>
      <c r="H11" s="28"/>
      <c r="I11" s="29"/>
      <c r="J11"/>
      <c r="L11" s="127" t="s">
        <v>54</v>
      </c>
      <c r="M11" s="128"/>
      <c r="N11" s="128"/>
      <c r="O11" s="129"/>
      <c r="P11" s="79"/>
      <c r="Q11" s="80"/>
      <c r="X11" s="27"/>
      <c r="Y11" s="27"/>
      <c r="Z11" s="27"/>
      <c r="AA11" s="27"/>
      <c r="AB11" s="27"/>
      <c r="AC11" s="27"/>
      <c r="AD11" s="27"/>
      <c r="AE11" s="27"/>
    </row>
    <row r="12" spans="1:31" ht="15" customHeight="1" thickBot="1" x14ac:dyDescent="0.3">
      <c r="A12"/>
      <c r="D12"/>
      <c r="E12"/>
      <c r="F12"/>
      <c r="G12"/>
      <c r="H12"/>
      <c r="I12"/>
      <c r="J12"/>
      <c r="L12" s="163" t="s">
        <v>55</v>
      </c>
      <c r="M12" s="164"/>
      <c r="N12" s="164"/>
      <c r="O12" s="165"/>
      <c r="P12" s="77"/>
      <c r="Q12" s="78"/>
    </row>
    <row r="13" spans="1:31" ht="15.75" thickBot="1" x14ac:dyDescent="0.3">
      <c r="A13" s="30"/>
      <c r="D13"/>
      <c r="E13"/>
      <c r="F13"/>
      <c r="G13"/>
      <c r="H13"/>
      <c r="I13"/>
      <c r="J13"/>
    </row>
    <row r="14" spans="1:31" ht="15.75" thickBot="1" x14ac:dyDescent="0.3">
      <c r="A14" s="30"/>
      <c r="B14" s="130" t="s">
        <v>20</v>
      </c>
      <c r="C14" s="132" t="s">
        <v>21</v>
      </c>
      <c r="E14"/>
      <c r="G14" s="44"/>
      <c r="I14" s="24"/>
    </row>
    <row r="15" spans="1:31" x14ac:dyDescent="0.25">
      <c r="A15"/>
      <c r="B15" s="131"/>
      <c r="C15" s="133"/>
      <c r="E15"/>
      <c r="I15" s="24"/>
    </row>
    <row r="16" spans="1:31" x14ac:dyDescent="0.25">
      <c r="A16"/>
      <c r="B16" s="48">
        <v>20.48</v>
      </c>
      <c r="C16" s="49">
        <v>1.63</v>
      </c>
      <c r="E16"/>
      <c r="I16" s="24"/>
    </row>
    <row r="17" spans="1:9" x14ac:dyDescent="0.25">
      <c r="A17"/>
      <c r="B17" s="48">
        <v>20.440000000000001</v>
      </c>
      <c r="C17" s="49">
        <v>1.59</v>
      </c>
      <c r="E17"/>
      <c r="I17" s="24"/>
    </row>
    <row r="18" spans="1:9" x14ac:dyDescent="0.25">
      <c r="A18"/>
      <c r="B18" s="48">
        <v>18.2</v>
      </c>
      <c r="C18" s="49">
        <v>1.66</v>
      </c>
      <c r="E18"/>
      <c r="I18" s="24"/>
    </row>
    <row r="19" spans="1:9" x14ac:dyDescent="0.25">
      <c r="A19"/>
      <c r="B19" s="48">
        <v>20.68</v>
      </c>
      <c r="C19" s="50">
        <v>1.3</v>
      </c>
      <c r="E19"/>
      <c r="I19" s="24"/>
    </row>
    <row r="20" spans="1:9" x14ac:dyDescent="0.25">
      <c r="A20"/>
      <c r="B20" s="48">
        <v>21.84</v>
      </c>
      <c r="C20" s="50">
        <v>1.1499999999999999</v>
      </c>
      <c r="E20"/>
      <c r="I20" s="24"/>
    </row>
    <row r="21" spans="1:9" x14ac:dyDescent="0.25">
      <c r="A21"/>
      <c r="B21" s="48">
        <v>24.28</v>
      </c>
      <c r="C21" s="50">
        <v>2.52</v>
      </c>
      <c r="E21"/>
      <c r="I21" s="24"/>
    </row>
    <row r="22" spans="1:9" x14ac:dyDescent="0.25">
      <c r="A22"/>
      <c r="B22" s="48">
        <v>23.6</v>
      </c>
      <c r="C22" s="50">
        <v>1.34</v>
      </c>
    </row>
    <row r="23" spans="1:9" x14ac:dyDescent="0.25">
      <c r="A23"/>
      <c r="B23" s="48">
        <v>19</v>
      </c>
      <c r="C23" s="50">
        <v>1.61</v>
      </c>
    </row>
    <row r="24" spans="1:9" x14ac:dyDescent="0.25">
      <c r="A24"/>
      <c r="B24" s="48">
        <v>24.84</v>
      </c>
      <c r="C24" s="50">
        <v>1.41</v>
      </c>
    </row>
    <row r="25" spans="1:9" x14ac:dyDescent="0.25">
      <c r="A25"/>
      <c r="B25" s="48">
        <v>27.2</v>
      </c>
      <c r="C25" s="50">
        <v>1.49</v>
      </c>
    </row>
    <row r="26" spans="1:9" x14ac:dyDescent="0.25">
      <c r="A26"/>
      <c r="B26" s="48">
        <v>22.12</v>
      </c>
      <c r="C26" s="50">
        <v>2.5499999999999998</v>
      </c>
    </row>
    <row r="27" spans="1:9" x14ac:dyDescent="0.25">
      <c r="A27"/>
      <c r="B27" s="48">
        <v>22.36</v>
      </c>
      <c r="C27" s="50">
        <v>1.98</v>
      </c>
    </row>
    <row r="28" spans="1:9" x14ac:dyDescent="0.25">
      <c r="A28"/>
      <c r="B28" s="48">
        <v>27.08</v>
      </c>
      <c r="C28" s="50">
        <v>2.79</v>
      </c>
    </row>
    <row r="29" spans="1:9" x14ac:dyDescent="0.25">
      <c r="A29"/>
      <c r="B29" s="48">
        <v>20.48</v>
      </c>
      <c r="C29" s="50">
        <v>1.3</v>
      </c>
    </row>
    <row r="30" spans="1:9" x14ac:dyDescent="0.25">
      <c r="A30"/>
      <c r="B30" s="48">
        <v>22.96</v>
      </c>
      <c r="C30" s="50">
        <v>1.34</v>
      </c>
    </row>
    <row r="31" spans="1:9" x14ac:dyDescent="0.25">
      <c r="A31"/>
      <c r="B31" s="48">
        <v>20.76</v>
      </c>
      <c r="C31" s="50">
        <v>1.81</v>
      </c>
    </row>
    <row r="32" spans="1:9" x14ac:dyDescent="0.25">
      <c r="A32"/>
      <c r="B32" s="48">
        <v>21.64</v>
      </c>
      <c r="C32" s="50">
        <v>1.6</v>
      </c>
    </row>
    <row r="33" spans="1:10" x14ac:dyDescent="0.25">
      <c r="A33"/>
      <c r="B33" s="48">
        <v>21.2</v>
      </c>
      <c r="C33" s="50">
        <v>1.66</v>
      </c>
    </row>
    <row r="34" spans="1:10" x14ac:dyDescent="0.25">
      <c r="A34"/>
      <c r="B34" s="48">
        <v>21.36</v>
      </c>
      <c r="C34" s="50">
        <v>1.86</v>
      </c>
    </row>
    <row r="35" spans="1:10" x14ac:dyDescent="0.25">
      <c r="A35"/>
      <c r="B35" s="48">
        <v>23.24</v>
      </c>
      <c r="C35" s="50">
        <v>1.78</v>
      </c>
    </row>
    <row r="36" spans="1:10" x14ac:dyDescent="0.25">
      <c r="A36"/>
      <c r="B36" s="48">
        <v>25.24</v>
      </c>
      <c r="C36" s="50">
        <v>1.26</v>
      </c>
    </row>
    <row r="37" spans="1:10" x14ac:dyDescent="0.25">
      <c r="A37"/>
      <c r="B37" s="48">
        <v>23.72</v>
      </c>
      <c r="C37" s="50">
        <v>2.27</v>
      </c>
    </row>
    <row r="38" spans="1:10" x14ac:dyDescent="0.25">
      <c r="A38"/>
      <c r="B38" s="48">
        <v>23.56</v>
      </c>
      <c r="C38" s="50">
        <v>2.1</v>
      </c>
    </row>
    <row r="39" spans="1:10" x14ac:dyDescent="0.25">
      <c r="A39"/>
      <c r="B39" s="48">
        <v>25.16</v>
      </c>
      <c r="C39" s="50">
        <v>1.54</v>
      </c>
    </row>
    <row r="40" spans="1:10" ht="15.75" thickBot="1" x14ac:dyDescent="0.3">
      <c r="A40"/>
      <c r="B40" s="51">
        <v>26</v>
      </c>
      <c r="C40" s="52">
        <v>2.11</v>
      </c>
    </row>
    <row r="41" spans="1:10" x14ac:dyDescent="0.25">
      <c r="A41"/>
      <c r="B41"/>
      <c r="C41"/>
      <c r="D41"/>
    </row>
    <row r="42" spans="1:10" x14ac:dyDescent="0.25">
      <c r="A42"/>
      <c r="B42"/>
      <c r="C42"/>
      <c r="D42" s="47"/>
    </row>
    <row r="43" spans="1:10" x14ac:dyDescent="0.25">
      <c r="A43"/>
      <c r="B43"/>
      <c r="C43"/>
      <c r="D43"/>
    </row>
    <row r="44" spans="1:10" x14ac:dyDescent="0.25">
      <c r="A44"/>
      <c r="B44"/>
      <c r="C44"/>
      <c r="D44"/>
    </row>
    <row r="45" spans="1:10" x14ac:dyDescent="0.25">
      <c r="A45"/>
      <c r="B45"/>
      <c r="C45"/>
      <c r="D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</row>
    <row r="115" spans="1:10" x14ac:dyDescent="0.25">
      <c r="B115"/>
      <c r="C115"/>
    </row>
    <row r="116" spans="1:10" x14ac:dyDescent="0.25">
      <c r="B116"/>
      <c r="C116"/>
    </row>
  </sheetData>
  <mergeCells count="13">
    <mergeCell ref="L10:O10"/>
    <mergeCell ref="L11:O11"/>
    <mergeCell ref="L12:O12"/>
    <mergeCell ref="L9:O9"/>
    <mergeCell ref="B14:B15"/>
    <mergeCell ref="C14:C15"/>
    <mergeCell ref="L2:N2"/>
    <mergeCell ref="O6:Q6"/>
    <mergeCell ref="L7:O7"/>
    <mergeCell ref="P7:Q7"/>
    <mergeCell ref="L8:O8"/>
    <mergeCell ref="P8:Q8"/>
    <mergeCell ref="P9:Q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zoomScaleNormal="100" workbookViewId="0"/>
  </sheetViews>
  <sheetFormatPr defaultRowHeight="15" x14ac:dyDescent="0.25"/>
  <cols>
    <col min="1" max="7" width="9.85546875"/>
    <col min="10" max="21" width="9.85546875"/>
  </cols>
  <sheetData>
    <row r="2" spans="1:22" ht="15.75" thickBot="1" x14ac:dyDescent="0.3">
      <c r="K2" s="147" t="s">
        <v>1</v>
      </c>
      <c r="L2" s="147"/>
      <c r="M2" s="147"/>
      <c r="N2" s="69">
        <v>0</v>
      </c>
    </row>
    <row r="3" spans="1:22" ht="15.75" thickBot="1" x14ac:dyDescent="0.3">
      <c r="K3" s="70"/>
      <c r="L3" s="70"/>
      <c r="M3" s="69" t="s">
        <v>3</v>
      </c>
      <c r="N3" s="69">
        <v>10</v>
      </c>
    </row>
    <row r="7" spans="1:22" ht="15.75" x14ac:dyDescent="0.25">
      <c r="A7" s="31"/>
      <c r="B7" s="32"/>
      <c r="C7" s="33"/>
      <c r="D7" s="33"/>
      <c r="E7" s="33"/>
      <c r="F7" s="33"/>
      <c r="G7" s="33"/>
      <c r="H7" s="33"/>
      <c r="I7" s="33"/>
      <c r="J7" s="33"/>
      <c r="O7" s="34"/>
      <c r="P7" s="34"/>
      <c r="Q7" s="34"/>
      <c r="R7" s="34"/>
      <c r="S7" s="34"/>
      <c r="T7" s="34"/>
      <c r="U7" s="34"/>
      <c r="V7" s="34"/>
    </row>
    <row r="8" spans="1:22" ht="15.75" x14ac:dyDescent="0.25">
      <c r="V8" s="34"/>
    </row>
    <row r="9" spans="1:22" ht="15.75" x14ac:dyDescent="0.25">
      <c r="V9" s="34"/>
    </row>
    <row r="10" spans="1:22" ht="15.75" x14ac:dyDescent="0.25">
      <c r="V10" s="34"/>
    </row>
    <row r="11" spans="1:22" ht="15.75" x14ac:dyDescent="0.25">
      <c r="V11" s="34"/>
    </row>
    <row r="12" spans="1:22" ht="16.5" thickBot="1" x14ac:dyDescent="0.3">
      <c r="F12" s="148" t="s">
        <v>19</v>
      </c>
      <c r="G12" s="148"/>
      <c r="H12" s="148"/>
      <c r="V12" s="34"/>
    </row>
    <row r="13" spans="1:22" ht="15.75" customHeight="1" thickBot="1" x14ac:dyDescent="0.3">
      <c r="B13" s="145" t="s">
        <v>24</v>
      </c>
      <c r="C13" s="145"/>
      <c r="D13" s="145"/>
      <c r="E13" s="145"/>
      <c r="F13" s="149"/>
      <c r="G13" s="149"/>
      <c r="V13" s="34"/>
    </row>
    <row r="14" spans="1:22" ht="15.75" x14ac:dyDescent="0.25">
      <c r="B14" s="145"/>
      <c r="C14" s="145"/>
      <c r="D14" s="145"/>
      <c r="E14" s="145"/>
      <c r="F14" s="149"/>
      <c r="G14" s="149"/>
      <c r="V14" s="34"/>
    </row>
    <row r="15" spans="1:22" ht="15.75" customHeight="1" x14ac:dyDescent="0.25">
      <c r="B15" s="150" t="s">
        <v>25</v>
      </c>
      <c r="C15" s="150"/>
      <c r="D15" s="150"/>
      <c r="E15" s="150"/>
      <c r="F15" s="146"/>
      <c r="G15" s="146"/>
      <c r="V15" s="34"/>
    </row>
    <row r="16" spans="1:22" ht="15.75" x14ac:dyDescent="0.25">
      <c r="B16" s="150"/>
      <c r="C16" s="150"/>
      <c r="D16" s="150"/>
      <c r="E16" s="150"/>
      <c r="F16" s="146"/>
      <c r="G16" s="146"/>
      <c r="V16" s="34"/>
    </row>
    <row r="17" spans="2:22" ht="15.75" x14ac:dyDescent="0.25">
      <c r="B17" s="150"/>
      <c r="C17" s="150"/>
      <c r="D17" s="150"/>
      <c r="E17" s="150"/>
      <c r="F17" s="146"/>
      <c r="G17" s="146"/>
      <c r="V17" s="34"/>
    </row>
    <row r="18" spans="2:22" ht="15.75" customHeight="1" x14ac:dyDescent="0.25">
      <c r="B18" s="143" t="s">
        <v>26</v>
      </c>
      <c r="C18" s="143"/>
      <c r="D18" s="143"/>
      <c r="E18" s="143"/>
      <c r="F18" s="144"/>
      <c r="G18" s="144"/>
      <c r="V18" s="34"/>
    </row>
    <row r="19" spans="2:22" ht="15.75" x14ac:dyDescent="0.25">
      <c r="B19" s="143"/>
      <c r="C19" s="143"/>
      <c r="D19" s="143"/>
      <c r="E19" s="143"/>
      <c r="F19" s="144"/>
      <c r="G19" s="144"/>
      <c r="V19" s="34"/>
    </row>
    <row r="20" spans="2:22" ht="15.75" x14ac:dyDescent="0.25">
      <c r="B20" s="143"/>
      <c r="C20" s="143"/>
      <c r="D20" s="143"/>
      <c r="E20" s="143"/>
      <c r="F20" s="144"/>
      <c r="G20" s="144"/>
      <c r="V20" s="34"/>
    </row>
    <row r="21" spans="2:22" ht="15.75" customHeight="1" x14ac:dyDescent="0.25">
      <c r="B21" s="145" t="s">
        <v>27</v>
      </c>
      <c r="C21" s="145"/>
      <c r="D21" s="145"/>
      <c r="E21" s="145"/>
      <c r="F21" s="146"/>
      <c r="G21" s="146"/>
      <c r="V21" s="34"/>
    </row>
    <row r="22" spans="2:22" ht="15.75" x14ac:dyDescent="0.25">
      <c r="B22" s="145"/>
      <c r="C22" s="145"/>
      <c r="D22" s="145"/>
      <c r="E22" s="145"/>
      <c r="F22" s="146"/>
      <c r="G22" s="146"/>
      <c r="V22" s="34"/>
    </row>
    <row r="23" spans="2:22" ht="15.75" x14ac:dyDescent="0.25">
      <c r="B23" s="145"/>
      <c r="C23" s="145"/>
      <c r="D23" s="145"/>
      <c r="E23" s="145"/>
      <c r="F23" s="146"/>
      <c r="G23" s="146"/>
      <c r="V23" s="34"/>
    </row>
    <row r="24" spans="2:22" x14ac:dyDescent="0.25">
      <c r="B24" s="145"/>
      <c r="C24" s="145"/>
      <c r="D24" s="145"/>
      <c r="E24" s="145"/>
      <c r="F24" s="146"/>
      <c r="G24" s="146"/>
    </row>
    <row r="25" spans="2:22" ht="13.9" customHeight="1" x14ac:dyDescent="0.25">
      <c r="B25" s="145" t="s">
        <v>28</v>
      </c>
      <c r="C25" s="145"/>
      <c r="D25" s="145"/>
      <c r="E25" s="145"/>
      <c r="F25" s="146"/>
      <c r="G25" s="146"/>
    </row>
    <row r="26" spans="2:22" x14ac:dyDescent="0.25">
      <c r="B26" s="145"/>
      <c r="C26" s="145"/>
      <c r="D26" s="145"/>
      <c r="E26" s="145"/>
      <c r="F26" s="146"/>
      <c r="G26" s="146"/>
    </row>
  </sheetData>
  <mergeCells count="12">
    <mergeCell ref="K2:M2"/>
    <mergeCell ref="B13:E14"/>
    <mergeCell ref="F13:G14"/>
    <mergeCell ref="B15:E17"/>
    <mergeCell ref="F15:G17"/>
    <mergeCell ref="F12:H12"/>
    <mergeCell ref="B18:E20"/>
    <mergeCell ref="F18:G20"/>
    <mergeCell ref="B21:E24"/>
    <mergeCell ref="F21:G24"/>
    <mergeCell ref="B25:E26"/>
    <mergeCell ref="F25:G2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G39" sqref="G39"/>
    </sheetView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Fedőlap</vt:lpstr>
      <vt:lpstr>1. feladat</vt:lpstr>
      <vt:lpstr>2. feladat </vt:lpstr>
      <vt:lpstr>3. feladat</vt:lpstr>
      <vt:lpstr>4. feladat</vt:lpstr>
      <vt:lpstr>Segédletek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Vaik</dc:creator>
  <dc:description/>
  <cp:lastModifiedBy>Varga Roxána</cp:lastModifiedBy>
  <cp:revision>2</cp:revision>
  <dcterms:created xsi:type="dcterms:W3CDTF">2012-12-04T15:03:56Z</dcterms:created>
  <dcterms:modified xsi:type="dcterms:W3CDTF">2019-04-08T15:27:48Z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